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 Ogledalce\Desktop\"/>
    </mc:Choice>
  </mc:AlternateContent>
  <xr:revisionPtr revIDLastSave="0" documentId="13_ncr:1_{880C15EB-584B-499C-BC13-79DD153CE810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OPĆI DIO" sheetId="1" r:id="rId1"/>
    <sheet name="Račun prihoda i rashoda" sheetId="2" r:id="rId2"/>
    <sheet name="Prihodi prema izvorima" sheetId="3" r:id="rId3"/>
    <sheet name="Rashodi prema izvorima" sheetId="4" r:id="rId4"/>
    <sheet name="Rashodi prema funkcijskoj" sheetId="5" r:id="rId5"/>
    <sheet name="Račun finan. prema ekonom." sheetId="6" r:id="rId6"/>
    <sheet name="Posebni di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D11" i="3"/>
</calcChain>
</file>

<file path=xl/sharedStrings.xml><?xml version="1.0" encoding="utf-8"?>
<sst xmlns="http://schemas.openxmlformats.org/spreadsheetml/2006/main" count="342" uniqueCount="124">
  <si>
    <t/>
  </si>
  <si>
    <t>OPĆI DIO</t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</si>
  <si>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</si>
  <si>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</si>
  <si>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</si>
  <si>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</si>
  <si>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</si>
  <si>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</si>
  <si>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</si>
  <si>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</si>
  <si>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1.2%</t>
  </si>
  <si>
    <t>Prihodi od prodaje nefinancijske imovine</t>
  </si>
  <si>
    <t>0,0%</t>
  </si>
  <si>
    <t>Rashodi poslovanja</t>
  </si>
  <si>
    <t>1.3%</t>
  </si>
  <si>
    <t>Rashodi za nabavu nefinancijske imovine</t>
  </si>
  <si>
    <t>-6.9%</t>
  </si>
  <si>
    <t>RAZLIKA</t>
  </si>
  <si>
    <t>0.0%</t>
  </si>
  <si>
    <t>B.</t>
  </si>
  <si>
    <t>RAČUN ZADUŽIVANJA/FINANCIRANJA</t>
  </si>
  <si>
    <t>Primici od financijske imovine i zaduživanja</t>
  </si>
  <si>
    <t>Izdaci za financijsku imovinu i otplate zajmova</t>
  </si>
  <si>
    <t>C.</t>
  </si>
  <si>
    <t>RASPOLOŽIVA SREDSTVA IZ PRETHODNIH GODINA</t>
  </si>
  <si>
    <t>VIŠAK/MANJAK IZ PRETHODNIH GODINA</t>
  </si>
  <si>
    <t>BROJ KONTA</t>
  </si>
  <si>
    <t>VRSTA PRIHODA / RASHODA</t>
  </si>
  <si>
    <t>A. RAČUN PRIHODA I RASHODA</t>
  </si>
  <si>
    <t>6</t>
  </si>
  <si>
    <t>63</t>
  </si>
  <si>
    <t>Pomoći iz inozemstva i od subjekata unutar općeg proračuna</t>
  </si>
  <si>
    <t>-0.3%</t>
  </si>
  <si>
    <t>64</t>
  </si>
  <si>
    <t>Prihodi od imovine</t>
  </si>
  <si>
    <t>65</t>
  </si>
  <si>
    <t>Prihodi od upravnih i administrativnih pristojbi, pristojbi po posebnim propisima i naknada</t>
  </si>
  <si>
    <t>-3.4%</t>
  </si>
  <si>
    <t>67</t>
  </si>
  <si>
    <t>Prihodi iz nadležnog proračuna i od HZZO-a temeljem ugovornih obveza</t>
  </si>
  <si>
    <t>4.5%</t>
  </si>
  <si>
    <t>68</t>
  </si>
  <si>
    <t>Kazne, upravne mjere i ostali prihodi</t>
  </si>
  <si>
    <t>3</t>
  </si>
  <si>
    <t>31</t>
  </si>
  <si>
    <t>Rashodi za zaposlene</t>
  </si>
  <si>
    <t>4.8%</t>
  </si>
  <si>
    <t>32</t>
  </si>
  <si>
    <t>Materijalni rashodi</t>
  </si>
  <si>
    <t>-11.5%</t>
  </si>
  <si>
    <t>34</t>
  </si>
  <si>
    <t>Financijski rashodi</t>
  </si>
  <si>
    <t>16.7%</t>
  </si>
  <si>
    <t>4</t>
  </si>
  <si>
    <t>42</t>
  </si>
  <si>
    <t>Rashodi za nabavu proizvedene dugotrajne imovine</t>
  </si>
  <si>
    <t>C. RASPOLOŽIVA SREDSTVA IZ PRETHODNIH GODINA</t>
  </si>
  <si>
    <t>9</t>
  </si>
  <si>
    <t>Vlastiti izvori</t>
  </si>
  <si>
    <t>92</t>
  </si>
  <si>
    <t>Rezultat poslovanja</t>
  </si>
  <si>
    <t>VRSTA PRIHODA / PRIMITAKA</t>
  </si>
  <si>
    <t>PROMJENA IZNOS</t>
  </si>
  <si>
    <t>PROMJENA (%)</t>
  </si>
  <si>
    <t>SVEUKUPNO PRIHODI</t>
  </si>
  <si>
    <t>Izvor  1.1.</t>
  </si>
  <si>
    <t>OPĆI PRIHODI I PRIMICI</t>
  </si>
  <si>
    <t>Izvor  3.2.</t>
  </si>
  <si>
    <t>VLASTITI PRIHOD PK</t>
  </si>
  <si>
    <t>Izvor  4.4.</t>
  </si>
  <si>
    <t>PRIHODI ZA SUFINANCIRANJE DJEČJEG VRTIĆA</t>
  </si>
  <si>
    <t>Izvor  5.1.</t>
  </si>
  <si>
    <t>POMOĆI IZ DRŽAVNOG PRORAČUNA</t>
  </si>
  <si>
    <t>Izvor  5.5.</t>
  </si>
  <si>
    <t>POMOĆI  IZ OPĆINSKIH PRORAČUNA</t>
  </si>
  <si>
    <t>Izvor 1.</t>
  </si>
  <si>
    <t>Izvor 3.2.</t>
  </si>
  <si>
    <t>VLASTITI PRIHODI</t>
  </si>
  <si>
    <t>Izvor 4.4.</t>
  </si>
  <si>
    <t>PRIHODI  ZA POSEBNE NAMJENE</t>
  </si>
  <si>
    <t>Izvor 5.</t>
  </si>
  <si>
    <t>sum(</t>
  </si>
  <si>
    <t>POMOĆI</t>
  </si>
  <si>
    <t>VRSTA RASHODA / IZDATAKA</t>
  </si>
  <si>
    <t>SVEUKUPNO RASHODI / IZDACI</t>
  </si>
  <si>
    <t>Izvor 3.</t>
  </si>
  <si>
    <t>Izvor 4.</t>
  </si>
  <si>
    <t>PRIHODI ZA POSEBNE NAMJENE</t>
  </si>
  <si>
    <t>Funkcijska klasifikacija  09</t>
  </si>
  <si>
    <t>Obrazovanje</t>
  </si>
  <si>
    <t>Funkcijska klasifikacija  091</t>
  </si>
  <si>
    <t>Predškolsko i osnovno obrazovanje</t>
  </si>
  <si>
    <t>Razdjel 003</t>
  </si>
  <si>
    <t>JEDINSTVENI UPRAVNI ODJEL</t>
  </si>
  <si>
    <t>Glava 00302</t>
  </si>
  <si>
    <t>DJEČJI VRTIĆ OGLEDALCE  ERNESTINOVO</t>
  </si>
  <si>
    <t>Proračunski korisnik 51476</t>
  </si>
  <si>
    <t>DJEČJI VRTIĆ OGLEDALCE ERNESTINOVO</t>
  </si>
  <si>
    <t>Program 1025</t>
  </si>
  <si>
    <t>REDOVNI PROGRAM RADA VRTIĆA</t>
  </si>
  <si>
    <t>Aktivnost A100001</t>
  </si>
  <si>
    <t>OPĆI RASHODI  VEZANI ZA RAD VRTIĆA</t>
  </si>
  <si>
    <t>Aktivnost A100002</t>
  </si>
  <si>
    <t>OBILJEŽAVANJE TRADICIJA NAŠEG KRAJA</t>
  </si>
  <si>
    <t>II. POSEBNI DIO</t>
  </si>
  <si>
    <t>Članak 1.</t>
  </si>
  <si>
    <t>PRIHODI PREMA IZVORIMA FINANCIRANJA</t>
  </si>
  <si>
    <t>RASHODI PREMA IZVORIMA FINANCIRANJA</t>
  </si>
  <si>
    <t>RASHODI PREMA FUNKCIJSKOJ KLASIFIKACIJI</t>
  </si>
  <si>
    <t>RAČUN FINANCIRANJA PREMA EKONOMSKOJ KLASIFIKACIJI</t>
  </si>
  <si>
    <t>Članak 2.</t>
  </si>
  <si>
    <t xml:space="preserve"> VIŠAK/MANJAK +NETO ZADUŽIVANJE + RASPOLOŽIVA SREDSTVA IZ PRETHODNIH GODINA</t>
  </si>
  <si>
    <t>KLASA:400-02/24-01/5</t>
  </si>
  <si>
    <t>U financijskom planu Dječjeg vrtića Ogledalce Ernestinovo za 2025. mijenjaju se planirani iznosi kako slijedi</t>
  </si>
  <si>
    <t>Temeljem članka 35. Zakona  o predškolskom odgoju i obrazovanju (NN 10/97, 94/13, 98/19,57/22, 101/23) i članka 50. Statuta  Dječjeg vrtića Ogledalce Ernestinovo</t>
  </si>
  <si>
    <t>i članka 46. Zakona o proračunu (NN 144/21),Upravno vijeće Dječjeg vrtića Ogledalce Ernestinovo na svojoj 22. sjednici održanoj dana 17. prosinca 2025. godine donosi</t>
  </si>
  <si>
    <t xml:space="preserve"> ODLUKU O II. IZMJENAMA I DOPUNAMA FINANCIJSKOG PLANA ZA 2025. GODINU</t>
  </si>
  <si>
    <t>Sastavni dio  II. Izmjena i dopuna financijskog plana za 2025. godinu je i Obrazloženje financijskog plana.</t>
  </si>
  <si>
    <r>
      <t xml:space="preserve">                                       </t>
    </r>
    <r>
      <rPr>
        <b/>
        <sz val="12"/>
        <rFont val="Calibri"/>
        <family val="2"/>
        <charset val="238"/>
      </rPr>
      <t xml:space="preserve"> Članak 3.</t>
    </r>
  </si>
  <si>
    <t>Ove II. Izmjene i dopune Financijskog plana za 2025. g. stupaju na snagu danom donošenja a objavit će se na oglasnoj ploči i mrežnim stranicama Dječjeg vrtića Ogledalce Ernestinovo.</t>
  </si>
  <si>
    <t>URBROJ:2158-109-01-25-11</t>
  </si>
  <si>
    <t>Ernestinovo, 17. prosinca 2025.g.</t>
  </si>
  <si>
    <t>Predsjednik Upravnog vijeća</t>
  </si>
  <si>
    <t>Damir Matković, mag. iur.,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</si>
</sst>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#,##0.00_ ;\-#,##0.00\ "/>
  </numFmts>
  <fonts count="2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.75"/>
      <color rgb="FF000000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sz val="11"/>
      <color rgb="FF000000"/>
      <name val="Calibri"/>
      <family val="2"/>
      <scheme val="minor"/>
    </font>
    <font>
      <b/>
      <sz val="8"/>
      <color rgb="FFFFFFFF"/>
      <name val="Arial"/>
    </font>
    <font>
      <b/>
      <sz val="8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theme="1"/>
      <name val="Arial"/>
      <family val="2"/>
      <charset val="238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3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none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116">
    <xf numFmtId="0" fontId="1" fillId="0" borderId="0" xfId="0" applyFont="1"/>
    <xf numFmtId="0" fontId="4" fillId="0" borderId="0" xfId="1" applyFont="1" applyAlignment="1">
      <alignment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right" vertical="top" wrapText="1" readingOrder="1"/>
    </xf>
    <xf numFmtId="0" fontId="6" fillId="0" borderId="0" xfId="1" applyFont="1" applyAlignment="1">
      <alignment vertical="top" wrapText="1" readingOrder="1"/>
    </xf>
    <xf numFmtId="164" fontId="5" fillId="0" borderId="0" xfId="1" applyNumberFormat="1" applyFont="1" applyAlignment="1">
      <alignment horizontal="right" wrapText="1" readingOrder="1"/>
    </xf>
    <xf numFmtId="0" fontId="5" fillId="0" borderId="1" xfId="1" applyFont="1" applyBorder="1" applyAlignment="1">
      <alignment horizontal="left" vertical="center" wrapText="1" readingOrder="1"/>
    </xf>
    <xf numFmtId="0" fontId="5" fillId="0" borderId="1" xfId="1" applyFont="1" applyBorder="1" applyAlignment="1">
      <alignment horizontal="right" wrapText="1" readingOrder="1"/>
    </xf>
    <xf numFmtId="0" fontId="5" fillId="0" borderId="2" xfId="1" applyFont="1" applyBorder="1" applyAlignment="1">
      <alignment horizontal="left" vertical="center" wrapText="1" readingOrder="1"/>
    </xf>
    <xf numFmtId="0" fontId="5" fillId="0" borderId="2" xfId="1" applyFont="1" applyBorder="1" applyAlignment="1">
      <alignment horizontal="right" wrapText="1" readingOrder="1"/>
    </xf>
    <xf numFmtId="0" fontId="5" fillId="0" borderId="0" xfId="1" applyFont="1" applyAlignment="1">
      <alignment horizontal="center" wrapText="1" readingOrder="1"/>
    </xf>
    <xf numFmtId="0" fontId="8" fillId="2" borderId="0" xfId="1" applyFont="1" applyFill="1" applyAlignment="1">
      <alignment vertical="top" wrapText="1" readingOrder="1"/>
    </xf>
    <xf numFmtId="0" fontId="9" fillId="3" borderId="0" xfId="1" applyFont="1" applyFill="1" applyAlignment="1">
      <alignment vertical="top" wrapText="1" readingOrder="1"/>
    </xf>
    <xf numFmtId="164" fontId="9" fillId="3" borderId="0" xfId="1" applyNumberFormat="1" applyFont="1" applyFill="1" applyAlignment="1">
      <alignment horizontal="right" vertical="top" wrapText="1" readingOrder="1"/>
    </xf>
    <xf numFmtId="0" fontId="6" fillId="4" borderId="0" xfId="1" applyFont="1" applyFill="1" applyAlignment="1">
      <alignment vertical="top" wrapText="1" readingOrder="1"/>
    </xf>
    <xf numFmtId="164" fontId="6" fillId="4" borderId="0" xfId="1" applyNumberFormat="1" applyFont="1" applyFill="1" applyAlignment="1">
      <alignment horizontal="right" vertical="top" wrapText="1" readingOrder="1"/>
    </xf>
    <xf numFmtId="0" fontId="3" fillId="0" borderId="3" xfId="1" applyFont="1" applyBorder="1" applyAlignment="1">
      <alignment vertical="center" wrapText="1" readingOrder="1"/>
    </xf>
    <xf numFmtId="0" fontId="3" fillId="0" borderId="3" xfId="1" applyFont="1" applyBorder="1" applyAlignment="1">
      <alignment horizontal="right" vertical="center" wrapText="1" readingOrder="1"/>
    </xf>
    <xf numFmtId="0" fontId="11" fillId="5" borderId="0" xfId="1" applyFont="1" applyFill="1" applyAlignment="1">
      <alignment horizontal="left" vertical="center" wrapText="1" readingOrder="1"/>
    </xf>
    <xf numFmtId="164" fontId="11" fillId="5" borderId="0" xfId="1" applyNumberFormat="1" applyFont="1" applyFill="1" applyAlignment="1">
      <alignment horizontal="right" vertical="center" wrapText="1" readingOrder="1"/>
    </xf>
    <xf numFmtId="0" fontId="12" fillId="0" borderId="0" xfId="1" applyFont="1" applyAlignment="1">
      <alignment horizontal="left" vertical="center" wrapText="1" readingOrder="1"/>
    </xf>
    <xf numFmtId="0" fontId="12" fillId="0" borderId="0" xfId="1" applyFont="1" applyAlignment="1">
      <alignment vertical="center" wrapText="1" readingOrder="1"/>
    </xf>
    <xf numFmtId="0" fontId="14" fillId="0" borderId="0" xfId="1" applyFont="1" applyAlignment="1">
      <alignment horizontal="left" vertical="center" wrapText="1" readingOrder="1"/>
    </xf>
    <xf numFmtId="0" fontId="14" fillId="0" borderId="0" xfId="1" applyFont="1" applyAlignment="1">
      <alignment vertical="center" wrapText="1" readingOrder="1"/>
    </xf>
    <xf numFmtId="164" fontId="12" fillId="0" borderId="0" xfId="1" applyNumberFormat="1" applyFont="1" applyAlignment="1">
      <alignment horizontal="right" vertical="center" wrapText="1" readingOrder="1"/>
    </xf>
    <xf numFmtId="4" fontId="15" fillId="0" borderId="0" xfId="0" applyNumberFormat="1" applyFont="1"/>
    <xf numFmtId="4" fontId="16" fillId="0" borderId="0" xfId="1" applyNumberFormat="1" applyFont="1" applyAlignment="1">
      <alignment horizontal="right" vertical="center" wrapText="1" readingOrder="1"/>
    </xf>
    <xf numFmtId="0" fontId="18" fillId="6" borderId="0" xfId="1" applyFont="1" applyFill="1" applyAlignment="1">
      <alignment horizontal="left" vertical="center" wrapText="1" readingOrder="1"/>
    </xf>
    <xf numFmtId="0" fontId="17" fillId="0" borderId="0" xfId="0" applyFont="1"/>
    <xf numFmtId="164" fontId="18" fillId="6" borderId="0" xfId="1" applyNumberFormat="1" applyFont="1" applyFill="1" applyAlignment="1">
      <alignment horizontal="right" vertical="center" wrapText="1" readingOrder="1"/>
    </xf>
    <xf numFmtId="0" fontId="19" fillId="0" borderId="0" xfId="0" applyFont="1"/>
    <xf numFmtId="0" fontId="20" fillId="0" borderId="0" xfId="0" applyFont="1"/>
    <xf numFmtId="4" fontId="21" fillId="0" borderId="0" xfId="0" applyNumberFormat="1" applyFont="1"/>
    <xf numFmtId="0" fontId="14" fillId="6" borderId="0" xfId="1" applyFont="1" applyFill="1" applyAlignment="1">
      <alignment horizontal="left" vertical="center" wrapText="1" readingOrder="1"/>
    </xf>
    <xf numFmtId="0" fontId="14" fillId="6" borderId="0" xfId="1" applyFont="1" applyFill="1" applyAlignment="1">
      <alignment vertical="center" wrapText="1" readingOrder="1"/>
    </xf>
    <xf numFmtId="164" fontId="14" fillId="6" borderId="0" xfId="1" applyNumberFormat="1" applyFont="1" applyFill="1" applyAlignment="1">
      <alignment horizontal="right" vertical="center" wrapText="1" readingOrder="1"/>
    </xf>
    <xf numFmtId="4" fontId="22" fillId="0" borderId="0" xfId="0" applyNumberFormat="1" applyFont="1"/>
    <xf numFmtId="0" fontId="23" fillId="0" borderId="0" xfId="0" applyFont="1"/>
    <xf numFmtId="165" fontId="12" fillId="6" borderId="0" xfId="1" applyNumberFormat="1" applyFont="1" applyFill="1" applyAlignment="1">
      <alignment horizontal="right" vertical="center" wrapText="1" readingOrder="1"/>
    </xf>
    <xf numFmtId="0" fontId="18" fillId="0" borderId="3" xfId="1" applyFont="1" applyBorder="1" applyAlignment="1">
      <alignment vertical="center" wrapText="1" readingOrder="1"/>
    </xf>
    <xf numFmtId="0" fontId="18" fillId="0" borderId="3" xfId="1" applyFont="1" applyBorder="1" applyAlignment="1">
      <alignment horizontal="right" vertical="center" wrapText="1" readingOrder="1"/>
    </xf>
    <xf numFmtId="0" fontId="13" fillId="5" borderId="0" xfId="1" applyFont="1" applyFill="1" applyAlignment="1">
      <alignment horizontal="left" vertical="center" wrapText="1" readingOrder="1"/>
    </xf>
    <xf numFmtId="0" fontId="13" fillId="5" borderId="0" xfId="1" applyFont="1" applyFill="1" applyAlignment="1">
      <alignment vertical="center" wrapText="1" readingOrder="1"/>
    </xf>
    <xf numFmtId="164" fontId="13" fillId="5" borderId="0" xfId="1" applyNumberFormat="1" applyFont="1" applyFill="1" applyAlignment="1">
      <alignment horizontal="right" vertical="center" wrapText="1" readingOrder="1"/>
    </xf>
    <xf numFmtId="4" fontId="12" fillId="0" borderId="0" xfId="1" applyNumberFormat="1" applyFont="1" applyAlignment="1">
      <alignment horizontal="left" vertical="center" wrapText="1" readingOrder="1"/>
    </xf>
    <xf numFmtId="4" fontId="12" fillId="0" borderId="0" xfId="1" applyNumberFormat="1" applyFont="1" applyAlignment="1">
      <alignment vertical="center" wrapText="1" readingOrder="1"/>
    </xf>
    <xf numFmtId="4" fontId="12" fillId="0" borderId="0" xfId="1" applyNumberFormat="1" applyFont="1" applyAlignment="1">
      <alignment horizontal="right" vertical="center" wrapText="1" readingOrder="1"/>
    </xf>
    <xf numFmtId="4" fontId="12" fillId="6" borderId="0" xfId="1" applyNumberFormat="1" applyFont="1" applyFill="1" applyAlignment="1">
      <alignment horizontal="left" vertical="center" wrapText="1" readingOrder="1"/>
    </xf>
    <xf numFmtId="4" fontId="12" fillId="6" borderId="0" xfId="1" applyNumberFormat="1" applyFont="1" applyFill="1" applyAlignment="1">
      <alignment vertical="center" wrapText="1" readingOrder="1"/>
    </xf>
    <xf numFmtId="4" fontId="12" fillId="6" borderId="0" xfId="1" applyNumberFormat="1" applyFont="1" applyFill="1" applyAlignment="1">
      <alignment horizontal="right" vertical="center" wrapText="1" readingOrder="1"/>
    </xf>
    <xf numFmtId="0" fontId="18" fillId="0" borderId="5" xfId="1" applyFont="1" applyBorder="1" applyAlignment="1">
      <alignment vertical="center" wrapText="1" readingOrder="1"/>
    </xf>
    <xf numFmtId="0" fontId="18" fillId="0" borderId="5" xfId="1" applyFont="1" applyBorder="1" applyAlignment="1">
      <alignment horizontal="right" vertical="center" wrapText="1" readingOrder="1"/>
    </xf>
    <xf numFmtId="0" fontId="13" fillId="5" borderId="4" xfId="1" applyFont="1" applyFill="1" applyBorder="1" applyAlignment="1">
      <alignment horizontal="left"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0" fontId="14" fillId="6" borderId="4" xfId="1" applyFont="1" applyFill="1" applyBorder="1" applyAlignment="1">
      <alignment horizontal="left" vertical="center" wrapText="1" readingOrder="1"/>
    </xf>
    <xf numFmtId="164" fontId="14" fillId="6" borderId="4" xfId="1" applyNumberFormat="1" applyFont="1" applyFill="1" applyBorder="1" applyAlignment="1">
      <alignment horizontal="right" vertical="center" wrapText="1" readingOrder="1"/>
    </xf>
    <xf numFmtId="0" fontId="14" fillId="4" borderId="0" xfId="1" applyFont="1" applyFill="1" applyAlignment="1">
      <alignment horizontal="left" vertical="center" wrapText="1" readingOrder="1"/>
    </xf>
    <xf numFmtId="164" fontId="14" fillId="4" borderId="0" xfId="1" applyNumberFormat="1" applyFont="1" applyFill="1" applyAlignment="1">
      <alignment horizontal="right" vertical="center" wrapText="1" readingOrder="1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4" fillId="0" borderId="0" xfId="1" applyFont="1" applyAlignment="1">
      <alignment horizontal="center" vertical="top" wrapText="1" readingOrder="1"/>
    </xf>
    <xf numFmtId="0" fontId="1" fillId="0" borderId="0" xfId="0" applyFont="1"/>
    <xf numFmtId="0" fontId="4" fillId="0" borderId="0" xfId="1" applyFont="1" applyAlignment="1">
      <alignment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25" fillId="0" borderId="0" xfId="1" applyFont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0" xfId="1" applyFont="1" applyAlignment="1">
      <alignment horizontal="right" vertical="top" wrapText="1" readingOrder="1"/>
    </xf>
    <xf numFmtId="0" fontId="5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5" fillId="0" borderId="0" xfId="1" applyFont="1" applyAlignment="1">
      <alignment horizontal="right" wrapText="1" readingOrder="1"/>
    </xf>
    <xf numFmtId="164" fontId="5" fillId="0" borderId="0" xfId="1" applyNumberFormat="1" applyFont="1" applyAlignment="1">
      <alignment horizontal="right" wrapText="1" readingOrder="1"/>
    </xf>
    <xf numFmtId="0" fontId="5" fillId="0" borderId="1" xfId="1" applyFont="1" applyBorder="1" applyAlignment="1">
      <alignment horizontal="left" wrapText="1" readingOrder="1"/>
    </xf>
    <xf numFmtId="0" fontId="1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wrapText="1" readingOrder="1"/>
    </xf>
    <xf numFmtId="0" fontId="26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left" wrapText="1" readingOrder="1"/>
    </xf>
    <xf numFmtId="0" fontId="1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right" wrapText="1" readingOrder="1"/>
    </xf>
    <xf numFmtId="0" fontId="5" fillId="0" borderId="0" xfId="1" applyFont="1" applyAlignment="1">
      <alignment horizontal="left" wrapText="1" readingOrder="1"/>
    </xf>
    <xf numFmtId="0" fontId="5" fillId="0" borderId="0" xfId="1" applyFont="1" applyAlignment="1">
      <alignment horizontal="center" wrapText="1" readingOrder="1"/>
    </xf>
    <xf numFmtId="0" fontId="8" fillId="2" borderId="0" xfId="1" applyFont="1" applyFill="1" applyAlignment="1">
      <alignment vertical="top" wrapText="1" readingOrder="1"/>
    </xf>
    <xf numFmtId="0" fontId="9" fillId="3" borderId="0" xfId="1" applyFont="1" applyFill="1" applyAlignment="1">
      <alignment vertical="top" wrapText="1" readingOrder="1"/>
    </xf>
    <xf numFmtId="0" fontId="9" fillId="3" borderId="0" xfId="1" applyFont="1" applyFill="1" applyAlignment="1">
      <alignment horizontal="right" vertical="top" wrapText="1" readingOrder="1"/>
    </xf>
    <xf numFmtId="164" fontId="9" fillId="3" borderId="0" xfId="1" applyNumberFormat="1" applyFont="1" applyFill="1" applyAlignment="1">
      <alignment horizontal="right" vertical="top" wrapText="1" readingOrder="1"/>
    </xf>
    <xf numFmtId="0" fontId="6" fillId="4" borderId="0" xfId="1" applyFont="1" applyFill="1" applyAlignment="1">
      <alignment vertical="top" wrapText="1" readingOrder="1"/>
    </xf>
    <xf numFmtId="0" fontId="6" fillId="4" borderId="0" xfId="1" applyFont="1" applyFill="1" applyAlignment="1">
      <alignment horizontal="right" vertical="top" wrapText="1" readingOrder="1"/>
    </xf>
    <xf numFmtId="164" fontId="6" fillId="4" borderId="0" xfId="1" applyNumberFormat="1" applyFont="1" applyFill="1" applyAlignment="1">
      <alignment horizontal="right" vertical="top" wrapText="1" readingOrder="1"/>
    </xf>
    <xf numFmtId="0" fontId="3" fillId="0" borderId="3" xfId="1" applyFont="1" applyBorder="1" applyAlignment="1">
      <alignment vertical="center" wrapText="1" readingOrder="1"/>
    </xf>
    <xf numFmtId="0" fontId="3" fillId="0" borderId="3" xfId="1" applyFont="1" applyBorder="1" applyAlignment="1">
      <alignment horizontal="right" vertical="center" wrapText="1" readingOrder="1"/>
    </xf>
    <xf numFmtId="0" fontId="11" fillId="5" borderId="0" xfId="1" applyFont="1" applyFill="1" applyAlignment="1">
      <alignment vertical="center" wrapText="1" readingOrder="1"/>
    </xf>
    <xf numFmtId="164" fontId="11" fillId="5" borderId="0" xfId="1" applyNumberFormat="1" applyFont="1" applyFill="1" applyAlignment="1">
      <alignment horizontal="right" vertical="center" wrapText="1" readingOrder="1"/>
    </xf>
    <xf numFmtId="0" fontId="18" fillId="6" borderId="0" xfId="1" applyFont="1" applyFill="1" applyAlignment="1">
      <alignment vertical="center" wrapText="1" readingOrder="1"/>
    </xf>
    <xf numFmtId="0" fontId="17" fillId="0" borderId="0" xfId="0" applyFont="1"/>
    <xf numFmtId="164" fontId="18" fillId="6" borderId="0" xfId="1" applyNumberFormat="1" applyFont="1" applyFill="1" applyAlignment="1">
      <alignment horizontal="right" vertical="center" wrapText="1" readingOrder="1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4" fillId="6" borderId="0" xfId="1" applyFont="1" applyFill="1" applyAlignment="1">
      <alignment vertical="center" wrapText="1" readingOrder="1"/>
    </xf>
    <xf numFmtId="164" fontId="14" fillId="6" borderId="0" xfId="1" applyNumberFormat="1" applyFont="1" applyFill="1" applyAlignment="1">
      <alignment horizontal="right" vertical="center" wrapText="1" readingOrder="1"/>
    </xf>
    <xf numFmtId="0" fontId="18" fillId="0" borderId="3" xfId="1" applyFont="1" applyBorder="1" applyAlignment="1">
      <alignment vertical="center" wrapText="1" readingOrder="1"/>
    </xf>
    <xf numFmtId="0" fontId="17" fillId="0" borderId="3" xfId="1" applyFont="1" applyBorder="1" applyAlignment="1">
      <alignment vertical="top" wrapText="1"/>
    </xf>
    <xf numFmtId="0" fontId="18" fillId="0" borderId="3" xfId="1" applyFont="1" applyBorder="1" applyAlignment="1">
      <alignment horizontal="right" vertical="center" wrapText="1" readingOrder="1"/>
    </xf>
    <xf numFmtId="0" fontId="13" fillId="5" borderId="0" xfId="1" applyFont="1" applyFill="1" applyAlignment="1">
      <alignment vertical="center" wrapText="1" readingOrder="1"/>
    </xf>
    <xf numFmtId="164" fontId="13" fillId="5" borderId="0" xfId="1" applyNumberFormat="1" applyFont="1" applyFill="1" applyAlignment="1">
      <alignment horizontal="right" vertical="center" wrapText="1" readingOrder="1"/>
    </xf>
    <xf numFmtId="0" fontId="14" fillId="6" borderId="4" xfId="1" applyFont="1" applyFill="1" applyBorder="1" applyAlignment="1">
      <alignment vertical="center" wrapText="1" readingOrder="1"/>
    </xf>
    <xf numFmtId="0" fontId="17" fillId="0" borderId="4" xfId="0" applyFont="1" applyBorder="1"/>
    <xf numFmtId="164" fontId="14" fillId="6" borderId="4" xfId="1" applyNumberFormat="1" applyFont="1" applyFill="1" applyBorder="1" applyAlignment="1">
      <alignment horizontal="right" vertical="center" wrapText="1" readingOrder="1"/>
    </xf>
    <xf numFmtId="0" fontId="18" fillId="0" borderId="5" xfId="1" applyFont="1" applyBorder="1" applyAlignment="1">
      <alignment vertical="center" wrapText="1" readingOrder="1"/>
    </xf>
    <xf numFmtId="0" fontId="17" fillId="0" borderId="5" xfId="1" applyFont="1" applyBorder="1" applyAlignment="1">
      <alignment vertical="top" wrapText="1"/>
    </xf>
    <xf numFmtId="0" fontId="18" fillId="0" borderId="5" xfId="1" applyFont="1" applyBorder="1" applyAlignment="1">
      <alignment horizontal="right" vertical="center" wrapText="1" readingOrder="1"/>
    </xf>
    <xf numFmtId="0" fontId="13" fillId="5" borderId="4" xfId="1" applyFont="1" applyFill="1" applyBorder="1" applyAlignment="1">
      <alignment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0" fontId="14" fillId="4" borderId="0" xfId="1" applyFont="1" applyFill="1" applyAlignment="1">
      <alignment vertical="center" wrapText="1" readingOrder="1"/>
    </xf>
    <xf numFmtId="164" fontId="14" fillId="4" borderId="0" xfId="1" applyNumberFormat="1" applyFont="1" applyFill="1" applyAlignment="1">
      <alignment horizontal="right" vertical="center" wrapText="1" readingOrder="1"/>
    </xf>
    <xf numFmtId="0" fontId="28" fillId="0" borderId="0" xfId="0" applyFont="1" applyAlignment="1">
      <alignment horizontal="center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19197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showGridLines="0" workbookViewId="0">
      <pane ySplit="1" topLeftCell="A2" activePane="bottomLeft" state="frozen"/>
      <selection pane="bottomLeft" sqref="A1:O29"/>
    </sheetView>
  </sheetViews>
  <sheetFormatPr defaultRowHeight="15" x14ac:dyDescent="0.25"/>
  <cols>
    <col min="1" max="1" width="4.5703125" customWidth="1"/>
    <col min="2" max="2" width="3.5703125" customWidth="1"/>
    <col min="3" max="3" width="44.5703125" customWidth="1"/>
    <col min="4" max="4" width="35.140625" customWidth="1"/>
    <col min="5" max="6" width="17.28515625" customWidth="1"/>
    <col min="7" max="7" width="6" customWidth="1"/>
    <col min="8" max="8" width="3.28515625" customWidth="1"/>
    <col min="9" max="9" width="4.28515625" customWidth="1"/>
    <col min="10" max="10" width="0.5703125" customWidth="1"/>
    <col min="11" max="11" width="12.42578125" customWidth="1"/>
    <col min="12" max="13" width="0" hidden="1" customWidth="1"/>
    <col min="14" max="14" width="1.140625" customWidth="1"/>
  </cols>
  <sheetData>
    <row r="1" spans="1:12" ht="24.75" customHeight="1" x14ac:dyDescent="0.25">
      <c r="A1" s="59" t="s">
        <v>114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2" ht="24.75" customHeight="1" x14ac:dyDescent="0.25">
      <c r="A2" s="59" t="s">
        <v>115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24.75" customHeight="1" x14ac:dyDescent="0.25"/>
    <row r="4" spans="1:12" ht="24.75" customHeight="1" x14ac:dyDescent="0.25">
      <c r="B4" s="61" t="s">
        <v>116</v>
      </c>
      <c r="C4" s="62"/>
      <c r="D4" s="62"/>
      <c r="E4" s="62"/>
      <c r="F4" s="62"/>
      <c r="G4" s="62"/>
      <c r="H4" s="62"/>
      <c r="I4" s="62"/>
      <c r="J4" s="62"/>
      <c r="K4" s="62"/>
    </row>
    <row r="5" spans="1:12" ht="18" customHeight="1" x14ac:dyDescent="0.25"/>
    <row r="6" spans="1:12" ht="18" customHeight="1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2" ht="18" customHeight="1" x14ac:dyDescent="0.25">
      <c r="A7" s="65" t="s">
        <v>105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2" ht="18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2" ht="21.75" customHeight="1" x14ac:dyDescent="0.25">
      <c r="A9" s="59" t="s">
        <v>113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2" x14ac:dyDescent="0.25">
      <c r="A10" s="63" t="s">
        <v>0</v>
      </c>
      <c r="B10" s="62"/>
      <c r="C10" s="63" t="s">
        <v>0</v>
      </c>
      <c r="D10" s="62"/>
      <c r="E10" s="1" t="s">
        <v>0</v>
      </c>
      <c r="F10" s="64" t="s">
        <v>2</v>
      </c>
      <c r="G10" s="62"/>
      <c r="H10" s="62"/>
      <c r="I10" s="62"/>
      <c r="J10" s="62"/>
      <c r="K10" s="62"/>
      <c r="L10" s="62"/>
    </row>
    <row r="11" spans="1:12" x14ac:dyDescent="0.25">
      <c r="A11" s="66" t="s">
        <v>0</v>
      </c>
      <c r="B11" s="62"/>
      <c r="C11" s="66" t="s">
        <v>0</v>
      </c>
      <c r="D11" s="62"/>
      <c r="E11" s="4" t="s">
        <v>3</v>
      </c>
      <c r="F11" s="4" t="s">
        <v>4</v>
      </c>
      <c r="G11" s="67" t="s">
        <v>5</v>
      </c>
      <c r="H11" s="62"/>
      <c r="I11" s="67" t="s">
        <v>6</v>
      </c>
      <c r="J11" s="62"/>
      <c r="K11" s="62"/>
      <c r="L11" s="62"/>
    </row>
    <row r="12" spans="1:12" x14ac:dyDescent="0.25">
      <c r="A12" s="68" t="s">
        <v>0</v>
      </c>
      <c r="B12" s="62"/>
      <c r="C12" s="68" t="s">
        <v>0</v>
      </c>
      <c r="D12" s="62"/>
      <c r="E12" s="5" t="s">
        <v>0</v>
      </c>
      <c r="F12" s="5" t="s">
        <v>0</v>
      </c>
      <c r="G12" s="69" t="s">
        <v>0</v>
      </c>
      <c r="H12" s="62"/>
      <c r="I12" s="69" t="s">
        <v>0</v>
      </c>
      <c r="J12" s="62"/>
      <c r="K12" s="62"/>
      <c r="L12" s="62"/>
    </row>
    <row r="13" spans="1:12" x14ac:dyDescent="0.25">
      <c r="A13" s="68" t="s">
        <v>7</v>
      </c>
      <c r="B13" s="62"/>
      <c r="C13" s="68" t="s">
        <v>8</v>
      </c>
      <c r="D13" s="62"/>
      <c r="E13" s="5" t="s">
        <v>0</v>
      </c>
      <c r="F13" s="5" t="s">
        <v>0</v>
      </c>
      <c r="G13" s="69" t="s">
        <v>0</v>
      </c>
      <c r="H13" s="62"/>
      <c r="I13" s="69" t="s">
        <v>0</v>
      </c>
      <c r="J13" s="62"/>
      <c r="K13" s="62"/>
      <c r="L13" s="62"/>
    </row>
    <row r="14" spans="1:12" x14ac:dyDescent="0.25">
      <c r="A14" s="70" t="s">
        <v>0</v>
      </c>
      <c r="B14" s="62"/>
      <c r="C14" s="68" t="s">
        <v>9</v>
      </c>
      <c r="D14" s="62"/>
      <c r="E14" s="6">
        <v>486714.12</v>
      </c>
      <c r="F14" s="6">
        <v>5915</v>
      </c>
      <c r="G14" s="71" t="s">
        <v>10</v>
      </c>
      <c r="H14" s="62"/>
      <c r="I14" s="72">
        <v>492629.12</v>
      </c>
      <c r="J14" s="62"/>
      <c r="K14" s="62"/>
      <c r="L14" s="62"/>
    </row>
    <row r="15" spans="1:12" x14ac:dyDescent="0.25">
      <c r="A15" s="70" t="s">
        <v>0</v>
      </c>
      <c r="B15" s="62"/>
      <c r="C15" s="68" t="s">
        <v>11</v>
      </c>
      <c r="D15" s="62"/>
      <c r="E15" s="6">
        <v>0</v>
      </c>
      <c r="F15" s="6">
        <v>0</v>
      </c>
      <c r="G15" s="71" t="s">
        <v>12</v>
      </c>
      <c r="H15" s="62"/>
      <c r="I15" s="72">
        <v>0</v>
      </c>
      <c r="J15" s="62"/>
      <c r="K15" s="62"/>
      <c r="L15" s="62"/>
    </row>
    <row r="16" spans="1:12" x14ac:dyDescent="0.25">
      <c r="A16" s="70" t="s">
        <v>0</v>
      </c>
      <c r="B16" s="62"/>
      <c r="C16" s="68" t="s">
        <v>13</v>
      </c>
      <c r="D16" s="62"/>
      <c r="E16" s="6">
        <v>489758.65</v>
      </c>
      <c r="F16" s="6">
        <v>6195</v>
      </c>
      <c r="G16" s="71" t="s">
        <v>14</v>
      </c>
      <c r="H16" s="62"/>
      <c r="I16" s="72">
        <v>495953.65</v>
      </c>
      <c r="J16" s="62"/>
      <c r="K16" s="62"/>
      <c r="L16" s="62"/>
    </row>
    <row r="17" spans="1:12" x14ac:dyDescent="0.25">
      <c r="A17" s="70" t="s">
        <v>0</v>
      </c>
      <c r="B17" s="62"/>
      <c r="C17" s="68" t="s">
        <v>15</v>
      </c>
      <c r="D17" s="62"/>
      <c r="E17" s="6">
        <v>4050</v>
      </c>
      <c r="F17" s="6">
        <v>-280</v>
      </c>
      <c r="G17" s="71" t="s">
        <v>16</v>
      </c>
      <c r="H17" s="62"/>
      <c r="I17" s="72">
        <v>3770</v>
      </c>
      <c r="J17" s="62"/>
      <c r="K17" s="62"/>
      <c r="L17" s="62"/>
    </row>
    <row r="18" spans="1:12" x14ac:dyDescent="0.25">
      <c r="A18" s="70" t="s">
        <v>0</v>
      </c>
      <c r="B18" s="62"/>
      <c r="C18" s="68" t="s">
        <v>17</v>
      </c>
      <c r="D18" s="62"/>
      <c r="E18" s="6">
        <v>-7094.53</v>
      </c>
      <c r="F18" s="6">
        <v>0</v>
      </c>
      <c r="G18" s="71" t="s">
        <v>18</v>
      </c>
      <c r="H18" s="62"/>
      <c r="I18" s="72">
        <v>-7094.53</v>
      </c>
      <c r="J18" s="62"/>
      <c r="K18" s="62"/>
      <c r="L18" s="62"/>
    </row>
    <row r="19" spans="1:12" x14ac:dyDescent="0.25">
      <c r="A19" s="68" t="s">
        <v>0</v>
      </c>
      <c r="B19" s="62"/>
      <c r="C19" s="68" t="s">
        <v>0</v>
      </c>
      <c r="D19" s="62"/>
      <c r="E19" s="5" t="s">
        <v>0</v>
      </c>
      <c r="F19" s="5" t="s">
        <v>0</v>
      </c>
      <c r="G19" s="69" t="s">
        <v>0</v>
      </c>
      <c r="H19" s="62"/>
      <c r="I19" s="69" t="s">
        <v>0</v>
      </c>
      <c r="J19" s="62"/>
      <c r="K19" s="62"/>
      <c r="L19" s="62"/>
    </row>
    <row r="20" spans="1:12" x14ac:dyDescent="0.25">
      <c r="A20" s="68" t="s">
        <v>19</v>
      </c>
      <c r="B20" s="62"/>
      <c r="C20" s="68" t="s">
        <v>20</v>
      </c>
      <c r="D20" s="62"/>
      <c r="E20" s="5" t="s">
        <v>0</v>
      </c>
      <c r="F20" s="5" t="s">
        <v>0</v>
      </c>
      <c r="G20" s="69" t="s">
        <v>0</v>
      </c>
      <c r="H20" s="62"/>
      <c r="I20" s="69" t="s">
        <v>0</v>
      </c>
      <c r="J20" s="62"/>
      <c r="K20" s="62"/>
      <c r="L20" s="62"/>
    </row>
    <row r="21" spans="1:12" x14ac:dyDescent="0.25">
      <c r="A21" s="70" t="s">
        <v>0</v>
      </c>
      <c r="B21" s="62"/>
      <c r="C21" s="68" t="s">
        <v>21</v>
      </c>
      <c r="D21" s="62"/>
      <c r="E21" s="6">
        <v>0</v>
      </c>
      <c r="F21" s="6">
        <v>0</v>
      </c>
      <c r="G21" s="71" t="s">
        <v>12</v>
      </c>
      <c r="H21" s="62"/>
      <c r="I21" s="72">
        <v>0</v>
      </c>
      <c r="J21" s="62"/>
      <c r="K21" s="62"/>
      <c r="L21" s="62"/>
    </row>
    <row r="22" spans="1:12" x14ac:dyDescent="0.25">
      <c r="A22" s="70" t="s">
        <v>0</v>
      </c>
      <c r="B22" s="62"/>
      <c r="C22" s="68" t="s">
        <v>22</v>
      </c>
      <c r="D22" s="62"/>
      <c r="E22" s="6">
        <v>0</v>
      </c>
      <c r="F22" s="6">
        <v>0</v>
      </c>
      <c r="G22" s="71" t="s">
        <v>12</v>
      </c>
      <c r="H22" s="62"/>
      <c r="I22" s="72">
        <v>0</v>
      </c>
      <c r="J22" s="62"/>
      <c r="K22" s="62"/>
      <c r="L22" s="62"/>
    </row>
    <row r="23" spans="1:12" x14ac:dyDescent="0.25">
      <c r="A23" s="68" t="s">
        <v>0</v>
      </c>
      <c r="B23" s="62"/>
      <c r="C23" s="68" t="s">
        <v>0</v>
      </c>
      <c r="D23" s="62"/>
      <c r="E23" s="5" t="s">
        <v>0</v>
      </c>
      <c r="F23" s="5" t="s">
        <v>0</v>
      </c>
      <c r="G23" s="69" t="s">
        <v>0</v>
      </c>
      <c r="H23" s="62"/>
      <c r="I23" s="69" t="s">
        <v>0</v>
      </c>
      <c r="J23" s="62"/>
      <c r="K23" s="62"/>
      <c r="L23" s="62"/>
    </row>
    <row r="24" spans="1:12" x14ac:dyDescent="0.25">
      <c r="A24" s="68" t="s">
        <v>23</v>
      </c>
      <c r="B24" s="62"/>
      <c r="C24" s="68" t="s">
        <v>24</v>
      </c>
      <c r="D24" s="62"/>
      <c r="E24" s="5" t="s">
        <v>0</v>
      </c>
      <c r="F24" s="5" t="s">
        <v>0</v>
      </c>
      <c r="G24" s="69" t="s">
        <v>0</v>
      </c>
      <c r="H24" s="62"/>
      <c r="I24" s="69" t="s">
        <v>0</v>
      </c>
      <c r="J24" s="62"/>
      <c r="K24" s="62"/>
      <c r="L24" s="62"/>
    </row>
    <row r="25" spans="1:12" x14ac:dyDescent="0.25">
      <c r="A25" s="70" t="s">
        <v>0</v>
      </c>
      <c r="B25" s="62"/>
      <c r="C25" s="68" t="s">
        <v>25</v>
      </c>
      <c r="D25" s="62"/>
      <c r="E25" s="6">
        <v>7094.53</v>
      </c>
      <c r="F25" s="6">
        <v>0</v>
      </c>
      <c r="G25" s="71" t="s">
        <v>18</v>
      </c>
      <c r="H25" s="62"/>
      <c r="I25" s="72">
        <v>7094.53</v>
      </c>
      <c r="J25" s="62"/>
      <c r="K25" s="62"/>
      <c r="L25" s="62"/>
    </row>
    <row r="26" spans="1:12" x14ac:dyDescent="0.25">
      <c r="A26" s="68" t="s">
        <v>0</v>
      </c>
      <c r="B26" s="62"/>
      <c r="C26" s="68" t="s">
        <v>0</v>
      </c>
      <c r="D26" s="62"/>
      <c r="E26" s="5" t="s">
        <v>0</v>
      </c>
      <c r="F26" s="5" t="s">
        <v>0</v>
      </c>
      <c r="G26" s="69" t="s">
        <v>0</v>
      </c>
      <c r="H26" s="62"/>
      <c r="I26" s="69" t="s">
        <v>0</v>
      </c>
      <c r="J26" s="62"/>
      <c r="K26" s="62"/>
      <c r="L26" s="62"/>
    </row>
    <row r="27" spans="1:12" x14ac:dyDescent="0.25">
      <c r="A27" s="68" t="s">
        <v>0</v>
      </c>
      <c r="B27" s="62"/>
      <c r="C27" s="68" t="s">
        <v>0</v>
      </c>
      <c r="D27" s="62"/>
      <c r="E27" s="5" t="s">
        <v>0</v>
      </c>
      <c r="F27" s="5" t="s">
        <v>0</v>
      </c>
      <c r="G27" s="69" t="s">
        <v>0</v>
      </c>
      <c r="H27" s="62"/>
      <c r="I27" s="69" t="s">
        <v>0</v>
      </c>
      <c r="J27" s="62"/>
      <c r="K27" s="62"/>
      <c r="L27" s="62"/>
    </row>
    <row r="28" spans="1:12" x14ac:dyDescent="0.25">
      <c r="A28" s="70" t="s">
        <v>0</v>
      </c>
      <c r="B28" s="62"/>
      <c r="C28" s="68" t="s">
        <v>111</v>
      </c>
      <c r="D28" s="62"/>
      <c r="E28" s="6">
        <v>0</v>
      </c>
      <c r="F28" s="6">
        <v>0</v>
      </c>
      <c r="G28" s="71" t="s">
        <v>12</v>
      </c>
      <c r="H28" s="62"/>
      <c r="I28" s="72">
        <v>0</v>
      </c>
      <c r="J28" s="62"/>
      <c r="K28" s="62"/>
      <c r="L28" s="62"/>
    </row>
  </sheetData>
  <mergeCells count="81">
    <mergeCell ref="A27:B27"/>
    <mergeCell ref="C27:D27"/>
    <mergeCell ref="G27:H27"/>
    <mergeCell ref="I27:L27"/>
    <mergeCell ref="A28:B28"/>
    <mergeCell ref="C28:D28"/>
    <mergeCell ref="G28:H28"/>
    <mergeCell ref="I28:L28"/>
    <mergeCell ref="A25:B25"/>
    <mergeCell ref="C25:D25"/>
    <mergeCell ref="G25:H25"/>
    <mergeCell ref="I25:L25"/>
    <mergeCell ref="A26:B26"/>
    <mergeCell ref="C26:D26"/>
    <mergeCell ref="G26:H26"/>
    <mergeCell ref="I26:L26"/>
    <mergeCell ref="A23:B23"/>
    <mergeCell ref="C23:D23"/>
    <mergeCell ref="G23:H23"/>
    <mergeCell ref="I23:L23"/>
    <mergeCell ref="A24:B24"/>
    <mergeCell ref="C24:D24"/>
    <mergeCell ref="G24:H24"/>
    <mergeCell ref="I24:L24"/>
    <mergeCell ref="A21:B21"/>
    <mergeCell ref="C21:D21"/>
    <mergeCell ref="G21:H21"/>
    <mergeCell ref="I21:L21"/>
    <mergeCell ref="A22:B22"/>
    <mergeCell ref="C22:D22"/>
    <mergeCell ref="G22:H22"/>
    <mergeCell ref="I22:L22"/>
    <mergeCell ref="A19:B19"/>
    <mergeCell ref="C19:D19"/>
    <mergeCell ref="G19:H19"/>
    <mergeCell ref="I19:L19"/>
    <mergeCell ref="A20:B20"/>
    <mergeCell ref="C20:D20"/>
    <mergeCell ref="G20:H20"/>
    <mergeCell ref="I20:L20"/>
    <mergeCell ref="A17:B17"/>
    <mergeCell ref="C17:D17"/>
    <mergeCell ref="G17:H17"/>
    <mergeCell ref="I17:L17"/>
    <mergeCell ref="A18:B18"/>
    <mergeCell ref="C18:D18"/>
    <mergeCell ref="G18:H18"/>
    <mergeCell ref="I18:L18"/>
    <mergeCell ref="A15:B15"/>
    <mergeCell ref="C15:D15"/>
    <mergeCell ref="G15:H15"/>
    <mergeCell ref="I15:L15"/>
    <mergeCell ref="A16:B16"/>
    <mergeCell ref="C16:D16"/>
    <mergeCell ref="G16:H16"/>
    <mergeCell ref="I16:L16"/>
    <mergeCell ref="A13:B13"/>
    <mergeCell ref="C13:D13"/>
    <mergeCell ref="G13:H13"/>
    <mergeCell ref="I13:L13"/>
    <mergeCell ref="A14:B14"/>
    <mergeCell ref="C14:D14"/>
    <mergeCell ref="G14:H14"/>
    <mergeCell ref="I14:L14"/>
    <mergeCell ref="A11:B11"/>
    <mergeCell ref="C11:D11"/>
    <mergeCell ref="G11:H11"/>
    <mergeCell ref="I11:L11"/>
    <mergeCell ref="A12:B12"/>
    <mergeCell ref="C12:D12"/>
    <mergeCell ref="G12:H12"/>
    <mergeCell ref="I12:L12"/>
    <mergeCell ref="A1:K1"/>
    <mergeCell ref="B4:K4"/>
    <mergeCell ref="A10:B10"/>
    <mergeCell ref="C10:D10"/>
    <mergeCell ref="F10:L10"/>
    <mergeCell ref="A2:K2"/>
    <mergeCell ref="A6:K6"/>
    <mergeCell ref="A7:K7"/>
    <mergeCell ref="A9:K9"/>
  </mergeCells>
  <pageMargins left="0.39370078740157499" right="0.39370078740157499" top="0.39370078740157499" bottom="0.70866141732283505" header="0.39370078740157499" footer="0.39370078740157499"/>
  <pageSetup paperSize="9" scale="93" fitToHeight="0" orientation="landscape" horizontalDpi="300" verticalDpi="300" r:id="rId1"/>
  <headerFooter alignWithMargins="0">
    <oddFooter>&amp;L&amp;"Arial,Regular"&amp;8 LC Šifra apl. (2025)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2"/>
  <sheetViews>
    <sheetView showGridLines="0" workbookViewId="0">
      <pane ySplit="1" topLeftCell="A2" activePane="bottomLeft" state="frozen"/>
      <selection pane="bottomLeft" sqref="A1:K21"/>
    </sheetView>
  </sheetViews>
  <sheetFormatPr defaultRowHeight="15" x14ac:dyDescent="0.25"/>
  <cols>
    <col min="1" max="1" width="9.7109375" customWidth="1"/>
    <col min="2" max="2" width="38.85546875" customWidth="1"/>
    <col min="3" max="3" width="35.5703125" customWidth="1"/>
    <col min="4" max="5" width="17.28515625" customWidth="1"/>
    <col min="6" max="6" width="5.42578125" customWidth="1"/>
    <col min="7" max="7" width="3.85546875" customWidth="1"/>
    <col min="8" max="8" width="3.7109375" customWidth="1"/>
    <col min="9" max="9" width="0.5703125" customWidth="1"/>
    <col min="10" max="10" width="12.42578125" customWidth="1"/>
    <col min="11" max="12" width="0.5703125" customWidth="1"/>
  </cols>
  <sheetData>
    <row r="1" spans="1:11" ht="22.7" customHeight="1" thickBot="1" x14ac:dyDescent="0.3">
      <c r="A1" s="76" t="s">
        <v>8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15.75" thickTop="1" x14ac:dyDescent="0.25">
      <c r="A2" s="7" t="s">
        <v>0</v>
      </c>
      <c r="B2" s="73" t="s">
        <v>0</v>
      </c>
      <c r="C2" s="74"/>
      <c r="D2" s="8" t="s">
        <v>0</v>
      </c>
      <c r="E2" s="75" t="s">
        <v>2</v>
      </c>
      <c r="F2" s="74"/>
      <c r="G2" s="74"/>
      <c r="H2" s="74"/>
      <c r="I2" s="74"/>
      <c r="J2" s="74"/>
      <c r="K2" s="74"/>
    </row>
    <row r="3" spans="1:11" ht="24.75" x14ac:dyDescent="0.25">
      <c r="A3" s="9" t="s">
        <v>26</v>
      </c>
      <c r="B3" s="77" t="s">
        <v>27</v>
      </c>
      <c r="C3" s="78"/>
      <c r="D3" s="10" t="s">
        <v>3</v>
      </c>
      <c r="E3" s="10" t="s">
        <v>4</v>
      </c>
      <c r="F3" s="79" t="s">
        <v>5</v>
      </c>
      <c r="G3" s="78"/>
      <c r="H3" s="79" t="s">
        <v>6</v>
      </c>
      <c r="I3" s="78"/>
      <c r="J3" s="78"/>
      <c r="K3" s="78"/>
    </row>
    <row r="4" spans="1:11" x14ac:dyDescent="0.25">
      <c r="A4" s="3" t="s">
        <v>0</v>
      </c>
      <c r="B4" s="80" t="s">
        <v>0</v>
      </c>
      <c r="C4" s="62"/>
      <c r="D4" s="11" t="s">
        <v>0</v>
      </c>
      <c r="E4" s="11" t="s">
        <v>0</v>
      </c>
      <c r="F4" s="81" t="s">
        <v>0</v>
      </c>
      <c r="G4" s="62"/>
      <c r="H4" s="81" t="s">
        <v>0</v>
      </c>
      <c r="I4" s="62"/>
      <c r="J4" s="62"/>
      <c r="K4" s="62"/>
    </row>
    <row r="5" spans="1:11" x14ac:dyDescent="0.25">
      <c r="A5" s="82" t="s">
        <v>28</v>
      </c>
      <c r="B5" s="62"/>
      <c r="C5" s="62"/>
      <c r="D5" s="62"/>
      <c r="E5" s="12" t="s">
        <v>0</v>
      </c>
      <c r="F5" s="82" t="s">
        <v>0</v>
      </c>
      <c r="G5" s="62"/>
      <c r="H5" s="82" t="s">
        <v>0</v>
      </c>
      <c r="I5" s="62"/>
      <c r="J5" s="62"/>
      <c r="K5" s="62"/>
    </row>
    <row r="6" spans="1:11" x14ac:dyDescent="0.25">
      <c r="A6" s="13" t="s">
        <v>29</v>
      </c>
      <c r="B6" s="83" t="s">
        <v>9</v>
      </c>
      <c r="C6" s="62"/>
      <c r="D6" s="14">
        <v>486714.12</v>
      </c>
      <c r="E6" s="14">
        <v>5915</v>
      </c>
      <c r="F6" s="84" t="s">
        <v>10</v>
      </c>
      <c r="G6" s="62"/>
      <c r="H6" s="85">
        <v>492629.12</v>
      </c>
      <c r="I6" s="62"/>
      <c r="J6" s="62"/>
      <c r="K6" s="62"/>
    </row>
    <row r="7" spans="1:11" x14ac:dyDescent="0.25">
      <c r="A7" s="15" t="s">
        <v>30</v>
      </c>
      <c r="B7" s="86" t="s">
        <v>31</v>
      </c>
      <c r="C7" s="62"/>
      <c r="D7" s="16">
        <v>138700</v>
      </c>
      <c r="E7" s="16">
        <v>-359</v>
      </c>
      <c r="F7" s="87" t="s">
        <v>32</v>
      </c>
      <c r="G7" s="62"/>
      <c r="H7" s="88">
        <v>138341</v>
      </c>
      <c r="I7" s="62"/>
      <c r="J7" s="62"/>
      <c r="K7" s="62"/>
    </row>
    <row r="8" spans="1:11" x14ac:dyDescent="0.25">
      <c r="A8" s="15" t="s">
        <v>33</v>
      </c>
      <c r="B8" s="86" t="s">
        <v>34</v>
      </c>
      <c r="C8" s="62"/>
      <c r="D8" s="16">
        <v>20</v>
      </c>
      <c r="E8" s="16">
        <v>0</v>
      </c>
      <c r="F8" s="87" t="s">
        <v>18</v>
      </c>
      <c r="G8" s="62"/>
      <c r="H8" s="88">
        <v>20</v>
      </c>
      <c r="I8" s="62"/>
      <c r="J8" s="62"/>
      <c r="K8" s="62"/>
    </row>
    <row r="9" spans="1:11" x14ac:dyDescent="0.25">
      <c r="A9" s="15" t="s">
        <v>35</v>
      </c>
      <c r="B9" s="86" t="s">
        <v>36</v>
      </c>
      <c r="C9" s="62"/>
      <c r="D9" s="16">
        <v>119794.12</v>
      </c>
      <c r="E9" s="16">
        <v>-4040</v>
      </c>
      <c r="F9" s="87" t="s">
        <v>37</v>
      </c>
      <c r="G9" s="62"/>
      <c r="H9" s="88">
        <v>115754.12</v>
      </c>
      <c r="I9" s="62"/>
      <c r="J9" s="62"/>
      <c r="K9" s="62"/>
    </row>
    <row r="10" spans="1:11" x14ac:dyDescent="0.25">
      <c r="A10" s="15" t="s">
        <v>38</v>
      </c>
      <c r="B10" s="86" t="s">
        <v>39</v>
      </c>
      <c r="C10" s="62"/>
      <c r="D10" s="16">
        <v>228000</v>
      </c>
      <c r="E10" s="16">
        <v>10314</v>
      </c>
      <c r="F10" s="87" t="s">
        <v>40</v>
      </c>
      <c r="G10" s="62"/>
      <c r="H10" s="88">
        <v>238314</v>
      </c>
      <c r="I10" s="62"/>
      <c r="J10" s="62"/>
      <c r="K10" s="62"/>
    </row>
    <row r="11" spans="1:11" x14ac:dyDescent="0.25">
      <c r="A11" s="15" t="s">
        <v>41</v>
      </c>
      <c r="B11" s="86" t="s">
        <v>42</v>
      </c>
      <c r="C11" s="62"/>
      <c r="D11" s="16">
        <v>200</v>
      </c>
      <c r="E11" s="16">
        <v>0</v>
      </c>
      <c r="F11" s="87" t="s">
        <v>18</v>
      </c>
      <c r="G11" s="62"/>
      <c r="H11" s="88">
        <v>200</v>
      </c>
      <c r="I11" s="62"/>
      <c r="J11" s="62"/>
      <c r="K11" s="62"/>
    </row>
    <row r="12" spans="1:11" x14ac:dyDescent="0.25">
      <c r="A12" s="13" t="s">
        <v>43</v>
      </c>
      <c r="B12" s="83" t="s">
        <v>13</v>
      </c>
      <c r="C12" s="62"/>
      <c r="D12" s="14">
        <v>489758.65</v>
      </c>
      <c r="E12" s="14">
        <v>6195</v>
      </c>
      <c r="F12" s="84" t="s">
        <v>14</v>
      </c>
      <c r="G12" s="62"/>
      <c r="H12" s="85">
        <v>495953.65</v>
      </c>
      <c r="I12" s="62"/>
      <c r="J12" s="62"/>
      <c r="K12" s="62"/>
    </row>
    <row r="13" spans="1:11" x14ac:dyDescent="0.25">
      <c r="A13" s="15" t="s">
        <v>44</v>
      </c>
      <c r="B13" s="86" t="s">
        <v>45</v>
      </c>
      <c r="C13" s="62"/>
      <c r="D13" s="16">
        <v>381450</v>
      </c>
      <c r="E13" s="16">
        <v>18314</v>
      </c>
      <c r="F13" s="87" t="s">
        <v>46</v>
      </c>
      <c r="G13" s="62"/>
      <c r="H13" s="88">
        <v>399764</v>
      </c>
      <c r="I13" s="62"/>
      <c r="J13" s="62"/>
      <c r="K13" s="62"/>
    </row>
    <row r="14" spans="1:11" x14ac:dyDescent="0.25">
      <c r="A14" s="15" t="s">
        <v>47</v>
      </c>
      <c r="B14" s="86" t="s">
        <v>48</v>
      </c>
      <c r="C14" s="62"/>
      <c r="D14" s="16">
        <v>107107.65</v>
      </c>
      <c r="E14" s="16">
        <v>-12319</v>
      </c>
      <c r="F14" s="87" t="s">
        <v>49</v>
      </c>
      <c r="G14" s="62"/>
      <c r="H14" s="88">
        <v>94788.65</v>
      </c>
      <c r="I14" s="62"/>
      <c r="J14" s="62"/>
      <c r="K14" s="62"/>
    </row>
    <row r="15" spans="1:11" x14ac:dyDescent="0.25">
      <c r="A15" s="15" t="s">
        <v>50</v>
      </c>
      <c r="B15" s="86" t="s">
        <v>51</v>
      </c>
      <c r="C15" s="62"/>
      <c r="D15" s="16">
        <v>1201</v>
      </c>
      <c r="E15" s="16">
        <v>200</v>
      </c>
      <c r="F15" s="87" t="s">
        <v>52</v>
      </c>
      <c r="G15" s="62"/>
      <c r="H15" s="88">
        <v>1401</v>
      </c>
      <c r="I15" s="62"/>
      <c r="J15" s="62"/>
      <c r="K15" s="62"/>
    </row>
    <row r="16" spans="1:11" x14ac:dyDescent="0.25">
      <c r="A16" s="13" t="s">
        <v>53</v>
      </c>
      <c r="B16" s="83" t="s">
        <v>15</v>
      </c>
      <c r="C16" s="62"/>
      <c r="D16" s="14">
        <v>4050</v>
      </c>
      <c r="E16" s="14">
        <v>-280</v>
      </c>
      <c r="F16" s="84" t="s">
        <v>16</v>
      </c>
      <c r="G16" s="62"/>
      <c r="H16" s="85">
        <v>3770</v>
      </c>
      <c r="I16" s="62"/>
      <c r="J16" s="62"/>
      <c r="K16" s="62"/>
    </row>
    <row r="17" spans="1:11" x14ac:dyDescent="0.25">
      <c r="A17" s="15" t="s">
        <v>54</v>
      </c>
      <c r="B17" s="86" t="s">
        <v>55</v>
      </c>
      <c r="C17" s="62"/>
      <c r="D17" s="16">
        <v>4050</v>
      </c>
      <c r="E17" s="16">
        <v>-280</v>
      </c>
      <c r="F17" s="87" t="s">
        <v>16</v>
      </c>
      <c r="G17" s="62"/>
      <c r="H17" s="88">
        <v>3770</v>
      </c>
      <c r="I17" s="62"/>
      <c r="J17" s="62"/>
      <c r="K17" s="62"/>
    </row>
    <row r="18" spans="1:11" x14ac:dyDescent="0.25">
      <c r="A18" s="1" t="s">
        <v>0</v>
      </c>
      <c r="B18" s="63" t="s">
        <v>0</v>
      </c>
      <c r="C18" s="62"/>
      <c r="D18" s="1" t="s">
        <v>0</v>
      </c>
      <c r="E18" s="1" t="s">
        <v>0</v>
      </c>
      <c r="F18" s="63" t="s">
        <v>0</v>
      </c>
      <c r="G18" s="62"/>
      <c r="H18" s="63" t="s">
        <v>0</v>
      </c>
      <c r="I18" s="62"/>
      <c r="J18" s="62"/>
      <c r="K18" s="62"/>
    </row>
    <row r="19" spans="1:11" x14ac:dyDescent="0.25">
      <c r="A19" s="82" t="s">
        <v>56</v>
      </c>
      <c r="B19" s="62"/>
      <c r="C19" s="62"/>
      <c r="D19" s="62"/>
      <c r="E19" s="12" t="s">
        <v>0</v>
      </c>
      <c r="F19" s="82" t="s">
        <v>0</v>
      </c>
      <c r="G19" s="62"/>
      <c r="H19" s="82" t="s">
        <v>0</v>
      </c>
      <c r="I19" s="62"/>
      <c r="J19" s="62"/>
      <c r="K19" s="62"/>
    </row>
    <row r="20" spans="1:11" x14ac:dyDescent="0.25">
      <c r="A20" s="13" t="s">
        <v>57</v>
      </c>
      <c r="B20" s="83" t="s">
        <v>58</v>
      </c>
      <c r="C20" s="62"/>
      <c r="D20" s="14">
        <v>7094.53</v>
      </c>
      <c r="E20" s="14">
        <v>0</v>
      </c>
      <c r="F20" s="84" t="s">
        <v>18</v>
      </c>
      <c r="G20" s="62"/>
      <c r="H20" s="85">
        <v>7094.53</v>
      </c>
      <c r="I20" s="62"/>
      <c r="J20" s="62"/>
      <c r="K20" s="62"/>
    </row>
    <row r="21" spans="1:11" x14ac:dyDescent="0.25">
      <c r="A21" s="15" t="s">
        <v>59</v>
      </c>
      <c r="B21" s="86" t="s">
        <v>60</v>
      </c>
      <c r="C21" s="62"/>
      <c r="D21" s="16">
        <v>7094.53</v>
      </c>
      <c r="E21" s="16">
        <v>0</v>
      </c>
      <c r="F21" s="87" t="s">
        <v>18</v>
      </c>
      <c r="G21" s="62"/>
      <c r="H21" s="88">
        <v>7094.53</v>
      </c>
      <c r="I21" s="62"/>
      <c r="J21" s="62"/>
      <c r="K21" s="62"/>
    </row>
    <row r="22" spans="1:11" x14ac:dyDescent="0.25">
      <c r="A22" s="1" t="s">
        <v>0</v>
      </c>
      <c r="B22" s="63" t="s">
        <v>0</v>
      </c>
      <c r="C22" s="62"/>
      <c r="D22" s="1" t="s">
        <v>0</v>
      </c>
      <c r="E22" s="1" t="s">
        <v>0</v>
      </c>
      <c r="F22" s="63" t="s">
        <v>0</v>
      </c>
      <c r="G22" s="62"/>
      <c r="H22" s="63" t="s">
        <v>0</v>
      </c>
      <c r="I22" s="62"/>
      <c r="J22" s="62"/>
      <c r="K22" s="62"/>
    </row>
  </sheetData>
  <mergeCells count="63">
    <mergeCell ref="B22:C22"/>
    <mergeCell ref="F22:G22"/>
    <mergeCell ref="H22:K22"/>
    <mergeCell ref="B20:C20"/>
    <mergeCell ref="F20:G20"/>
    <mergeCell ref="H20:K20"/>
    <mergeCell ref="B21:C21"/>
    <mergeCell ref="F21:G21"/>
    <mergeCell ref="H21:K21"/>
    <mergeCell ref="B18:C18"/>
    <mergeCell ref="F18:G18"/>
    <mergeCell ref="H18:K18"/>
    <mergeCell ref="A19:D19"/>
    <mergeCell ref="F19:G19"/>
    <mergeCell ref="H19:K19"/>
    <mergeCell ref="B16:C16"/>
    <mergeCell ref="F16:G16"/>
    <mergeCell ref="H16:K16"/>
    <mergeCell ref="B17:C17"/>
    <mergeCell ref="F17:G17"/>
    <mergeCell ref="H17:K17"/>
    <mergeCell ref="B14:C14"/>
    <mergeCell ref="F14:G14"/>
    <mergeCell ref="H14:K14"/>
    <mergeCell ref="B15:C15"/>
    <mergeCell ref="F15:G15"/>
    <mergeCell ref="H15:K15"/>
    <mergeCell ref="B12:C12"/>
    <mergeCell ref="F12:G12"/>
    <mergeCell ref="H12:K12"/>
    <mergeCell ref="B13:C13"/>
    <mergeCell ref="F13:G13"/>
    <mergeCell ref="H13:K13"/>
    <mergeCell ref="B10:C10"/>
    <mergeCell ref="F10:G10"/>
    <mergeCell ref="H10:K10"/>
    <mergeCell ref="B11:C11"/>
    <mergeCell ref="F11:G11"/>
    <mergeCell ref="H11:K11"/>
    <mergeCell ref="B8:C8"/>
    <mergeCell ref="F8:G8"/>
    <mergeCell ref="H8:K8"/>
    <mergeCell ref="B9:C9"/>
    <mergeCell ref="F9:G9"/>
    <mergeCell ref="H9:K9"/>
    <mergeCell ref="B6:C6"/>
    <mergeCell ref="F6:G6"/>
    <mergeCell ref="H6:K6"/>
    <mergeCell ref="B7:C7"/>
    <mergeCell ref="F7:G7"/>
    <mergeCell ref="H7:K7"/>
    <mergeCell ref="B4:C4"/>
    <mergeCell ref="F4:G4"/>
    <mergeCell ref="H4:K4"/>
    <mergeCell ref="A5:D5"/>
    <mergeCell ref="F5:G5"/>
    <mergeCell ref="H5:K5"/>
    <mergeCell ref="B2:C2"/>
    <mergeCell ref="E2:K2"/>
    <mergeCell ref="A1:J1"/>
    <mergeCell ref="B3:C3"/>
    <mergeCell ref="F3:G3"/>
    <mergeCell ref="H3:K3"/>
  </mergeCells>
  <pageMargins left="0.39370078740157499" right="0.39370078740157499" top="0.39370078740157499" bottom="0.70866141732283505" header="0.39370078740157499" footer="0.39370078740157499"/>
  <pageSetup paperSize="9" scale="95" fitToHeight="0" orientation="landscape" horizontalDpi="300" verticalDpi="300" r:id="rId1"/>
  <headerFooter alignWithMargins="0">
    <oddFooter>&amp;L&amp;"Arial,Regular"&amp;8 LC Šifra apl. (2025) &amp;C&amp;"Arial,Regular"&amp;8Stranica &amp;P od &amp;N &amp;R&amp;"Arial,Regular"&amp;8 *Obrada LC*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B360-ABDB-456F-81B8-06901B5A64DE}">
  <sheetPr>
    <pageSetUpPr fitToPage="1"/>
  </sheetPr>
  <dimension ref="A1:J13"/>
  <sheetViews>
    <sheetView workbookViewId="0">
      <selection sqref="A1:J16"/>
    </sheetView>
  </sheetViews>
  <sheetFormatPr defaultRowHeight="15" x14ac:dyDescent="0.25"/>
  <cols>
    <col min="1" max="1" width="17" customWidth="1"/>
    <col min="2" max="2" width="30.7109375" customWidth="1"/>
    <col min="5" max="5" width="14.7109375" customWidth="1"/>
    <col min="6" max="6" width="7.5703125" customWidth="1"/>
    <col min="10" max="10" width="10.140625" hidden="1" customWidth="1"/>
  </cols>
  <sheetData>
    <row r="1" spans="1:10" x14ac:dyDescent="0.25">
      <c r="A1" s="96" t="s">
        <v>106</v>
      </c>
      <c r="B1" s="96"/>
      <c r="C1" s="96"/>
      <c r="D1" s="96"/>
      <c r="E1" s="96"/>
      <c r="F1" s="96"/>
      <c r="G1" s="96"/>
      <c r="H1" s="96"/>
      <c r="I1" s="96"/>
    </row>
    <row r="3" spans="1:10" ht="22.5" x14ac:dyDescent="0.25">
      <c r="A3" s="17" t="s">
        <v>26</v>
      </c>
      <c r="B3" s="89" t="s">
        <v>61</v>
      </c>
      <c r="C3" s="89"/>
      <c r="D3" s="18" t="s">
        <v>3</v>
      </c>
      <c r="E3" s="18" t="s">
        <v>62</v>
      </c>
      <c r="F3" s="90" t="s">
        <v>63</v>
      </c>
      <c r="G3" s="90"/>
      <c r="H3" s="90" t="s">
        <v>6</v>
      </c>
      <c r="I3" s="90"/>
      <c r="J3" s="90"/>
    </row>
    <row r="4" spans="1:10" x14ac:dyDescent="0.25">
      <c r="A4" s="19" t="s">
        <v>0</v>
      </c>
      <c r="B4" s="91" t="s">
        <v>64</v>
      </c>
      <c r="C4" s="62"/>
      <c r="D4" s="20">
        <v>493808.65</v>
      </c>
      <c r="E4" s="20">
        <v>5915</v>
      </c>
      <c r="F4" s="92">
        <v>1.2</v>
      </c>
      <c r="G4" s="62"/>
      <c r="H4" s="92">
        <v>499723.65</v>
      </c>
      <c r="I4" s="62"/>
      <c r="J4" s="62"/>
    </row>
    <row r="5" spans="1:10" x14ac:dyDescent="0.25">
      <c r="A5" s="21" t="s">
        <v>75</v>
      </c>
      <c r="B5" s="22" t="s">
        <v>66</v>
      </c>
      <c r="C5" s="31"/>
      <c r="D5" s="25">
        <v>228000</v>
      </c>
      <c r="E5" s="25">
        <v>10314</v>
      </c>
      <c r="F5" s="25"/>
      <c r="G5" s="32">
        <v>4.5199999999999996</v>
      </c>
      <c r="H5" s="25"/>
      <c r="I5" s="32"/>
      <c r="J5" s="26">
        <v>238314</v>
      </c>
    </row>
    <row r="6" spans="1:10" x14ac:dyDescent="0.25">
      <c r="A6" s="28" t="s">
        <v>65</v>
      </c>
      <c r="B6" s="93" t="s">
        <v>66</v>
      </c>
      <c r="C6" s="94"/>
      <c r="D6" s="30">
        <v>228000</v>
      </c>
      <c r="E6" s="30">
        <v>10314</v>
      </c>
      <c r="F6" s="95">
        <v>4.5199999999999996</v>
      </c>
      <c r="G6" s="94"/>
      <c r="H6" s="95">
        <v>238314</v>
      </c>
      <c r="I6" s="94"/>
      <c r="J6" s="94"/>
    </row>
    <row r="7" spans="1:10" x14ac:dyDescent="0.25">
      <c r="A7" s="23" t="s">
        <v>76</v>
      </c>
      <c r="B7" s="24" t="s">
        <v>77</v>
      </c>
      <c r="C7" s="31"/>
      <c r="D7" s="25">
        <v>286.05</v>
      </c>
      <c r="E7" s="25">
        <v>0</v>
      </c>
      <c r="F7" s="25"/>
      <c r="G7" s="26">
        <v>0</v>
      </c>
      <c r="H7" s="27"/>
      <c r="I7" s="26"/>
      <c r="J7" s="33">
        <v>286.05</v>
      </c>
    </row>
    <row r="8" spans="1:10" x14ac:dyDescent="0.25">
      <c r="A8" s="28" t="s">
        <v>67</v>
      </c>
      <c r="B8" s="93" t="s">
        <v>68</v>
      </c>
      <c r="C8" s="94"/>
      <c r="D8" s="30">
        <v>286.05</v>
      </c>
      <c r="E8" s="30">
        <v>0</v>
      </c>
      <c r="F8" s="95">
        <v>0</v>
      </c>
      <c r="G8" s="94"/>
      <c r="H8" s="95">
        <v>286.05</v>
      </c>
      <c r="I8" s="94"/>
      <c r="J8" s="94"/>
    </row>
    <row r="9" spans="1:10" x14ac:dyDescent="0.25">
      <c r="A9" s="34" t="s">
        <v>78</v>
      </c>
      <c r="B9" s="35" t="s">
        <v>79</v>
      </c>
      <c r="C9" s="31"/>
      <c r="D9" s="36">
        <v>126151</v>
      </c>
      <c r="E9" s="36">
        <v>-4040</v>
      </c>
      <c r="F9" s="36"/>
      <c r="G9" s="38">
        <v>-3.2</v>
      </c>
      <c r="H9" s="36"/>
      <c r="I9" s="31"/>
      <c r="J9" s="37">
        <v>122111</v>
      </c>
    </row>
    <row r="10" spans="1:10" x14ac:dyDescent="0.25">
      <c r="A10" s="28" t="s">
        <v>69</v>
      </c>
      <c r="B10" s="93" t="s">
        <v>70</v>
      </c>
      <c r="C10" s="94"/>
      <c r="D10" s="30">
        <v>126151</v>
      </c>
      <c r="E10" s="30">
        <v>-4040</v>
      </c>
      <c r="F10" s="95">
        <v>-3.2</v>
      </c>
      <c r="G10" s="94"/>
      <c r="H10" s="95">
        <v>122111</v>
      </c>
      <c r="I10" s="94"/>
      <c r="J10" s="94"/>
    </row>
    <row r="11" spans="1:10" x14ac:dyDescent="0.25">
      <c r="A11" s="34" t="s">
        <v>80</v>
      </c>
      <c r="B11" s="35" t="s">
        <v>82</v>
      </c>
      <c r="C11" s="31"/>
      <c r="D11" s="36">
        <f>SUM(D12:D13)</f>
        <v>139371.6</v>
      </c>
      <c r="E11" s="36">
        <f t="shared" ref="E11" si="0">SUM(E12:E13)</f>
        <v>-359</v>
      </c>
      <c r="F11" s="39"/>
      <c r="G11" s="39">
        <v>-1.22</v>
      </c>
      <c r="H11" s="39"/>
      <c r="I11" s="39">
        <v>139012.6</v>
      </c>
      <c r="J11" s="30" t="s">
        <v>81</v>
      </c>
    </row>
    <row r="12" spans="1:10" x14ac:dyDescent="0.25">
      <c r="A12" s="28" t="s">
        <v>71</v>
      </c>
      <c r="B12" s="93" t="s">
        <v>72</v>
      </c>
      <c r="C12" s="94"/>
      <c r="D12" s="30">
        <v>5871.6</v>
      </c>
      <c r="E12" s="30">
        <v>-84</v>
      </c>
      <c r="F12" s="95">
        <v>-1.43</v>
      </c>
      <c r="G12" s="94"/>
      <c r="H12" s="95">
        <v>5787.6</v>
      </c>
      <c r="I12" s="94"/>
      <c r="J12" s="94"/>
    </row>
    <row r="13" spans="1:10" x14ac:dyDescent="0.25">
      <c r="A13" s="28" t="s">
        <v>73</v>
      </c>
      <c r="B13" s="93" t="s">
        <v>74</v>
      </c>
      <c r="C13" s="94"/>
      <c r="D13" s="30">
        <v>133500</v>
      </c>
      <c r="E13" s="30">
        <v>-275</v>
      </c>
      <c r="F13" s="95">
        <v>-0.21</v>
      </c>
      <c r="G13" s="94"/>
      <c r="H13" s="95">
        <v>133225</v>
      </c>
      <c r="I13" s="94"/>
      <c r="J13" s="94"/>
    </row>
  </sheetData>
  <mergeCells count="22">
    <mergeCell ref="B13:C13"/>
    <mergeCell ref="F13:G13"/>
    <mergeCell ref="H13:J13"/>
    <mergeCell ref="A1:I1"/>
    <mergeCell ref="B10:C10"/>
    <mergeCell ref="F10:G10"/>
    <mergeCell ref="H10:J10"/>
    <mergeCell ref="B12:C12"/>
    <mergeCell ref="F12:G12"/>
    <mergeCell ref="H12:J12"/>
    <mergeCell ref="B6:C6"/>
    <mergeCell ref="F6:G6"/>
    <mergeCell ref="H6:J6"/>
    <mergeCell ref="B8:C8"/>
    <mergeCell ref="F8:G8"/>
    <mergeCell ref="H8:J8"/>
    <mergeCell ref="B3:C3"/>
    <mergeCell ref="F3:G3"/>
    <mergeCell ref="H3:J3"/>
    <mergeCell ref="B4:C4"/>
    <mergeCell ref="F4:G4"/>
    <mergeCell ref="H4:J4"/>
  </mergeCells>
  <pageMargins left="0.7" right="0.7" top="0.75" bottom="0.75" header="0.3" footer="0.3"/>
  <pageSetup paperSize="9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DC0F-2176-4898-B26A-F9CBC2537678}">
  <sheetPr>
    <pageSetUpPr fitToPage="1"/>
  </sheetPr>
  <dimension ref="A1:F13"/>
  <sheetViews>
    <sheetView workbookViewId="0">
      <selection sqref="A1:F14"/>
    </sheetView>
  </sheetViews>
  <sheetFormatPr defaultRowHeight="15" x14ac:dyDescent="0.25"/>
  <cols>
    <col min="1" max="1" width="30.140625" customWidth="1"/>
    <col min="2" max="2" width="32" customWidth="1"/>
    <col min="3" max="3" width="20.7109375" customWidth="1"/>
    <col min="4" max="4" width="17.85546875" customWidth="1"/>
    <col min="5" max="5" width="21.7109375" customWidth="1"/>
    <col min="6" max="6" width="24" customWidth="1"/>
  </cols>
  <sheetData>
    <row r="1" spans="1:6" x14ac:dyDescent="0.25">
      <c r="A1" s="96" t="s">
        <v>107</v>
      </c>
      <c r="B1" s="96"/>
      <c r="C1" s="96"/>
      <c r="D1" s="96"/>
      <c r="E1" s="96"/>
      <c r="F1" s="96"/>
    </row>
    <row r="3" spans="1:6" ht="24.75" customHeight="1" x14ac:dyDescent="0.25">
      <c r="A3" s="40" t="s">
        <v>26</v>
      </c>
      <c r="B3" s="40" t="s">
        <v>83</v>
      </c>
      <c r="C3" s="41" t="s">
        <v>3</v>
      </c>
      <c r="D3" s="41" t="s">
        <v>62</v>
      </c>
      <c r="E3" s="41" t="s">
        <v>63</v>
      </c>
      <c r="F3" s="41" t="s">
        <v>6</v>
      </c>
    </row>
    <row r="4" spans="1:6" ht="21.75" customHeight="1" x14ac:dyDescent="0.25">
      <c r="A4" s="42" t="s">
        <v>0</v>
      </c>
      <c r="B4" s="43" t="s">
        <v>84</v>
      </c>
      <c r="C4" s="44">
        <v>493808.65</v>
      </c>
      <c r="D4" s="44">
        <v>5915</v>
      </c>
      <c r="E4" s="44">
        <v>1.2</v>
      </c>
      <c r="F4" s="44">
        <v>499723.65</v>
      </c>
    </row>
    <row r="5" spans="1:6" ht="20.100000000000001" customHeight="1" x14ac:dyDescent="0.25">
      <c r="A5" s="45" t="s">
        <v>75</v>
      </c>
      <c r="B5" s="46" t="s">
        <v>66</v>
      </c>
      <c r="C5" s="47">
        <v>228000</v>
      </c>
      <c r="D5" s="47">
        <v>10314</v>
      </c>
      <c r="E5" s="47">
        <v>4.5199999999999996</v>
      </c>
      <c r="F5" s="47">
        <v>238314</v>
      </c>
    </row>
    <row r="6" spans="1:6" ht="20.100000000000001" customHeight="1" x14ac:dyDescent="0.25">
      <c r="A6" s="34" t="s">
        <v>65</v>
      </c>
      <c r="B6" s="35" t="s">
        <v>66</v>
      </c>
      <c r="C6" s="36">
        <v>228000</v>
      </c>
      <c r="D6" s="36">
        <v>10314</v>
      </c>
      <c r="E6" s="36">
        <v>4.5199999999999996</v>
      </c>
      <c r="F6" s="36">
        <v>238314</v>
      </c>
    </row>
    <row r="7" spans="1:6" ht="20.100000000000001" customHeight="1" x14ac:dyDescent="0.25">
      <c r="A7" s="48" t="s">
        <v>85</v>
      </c>
      <c r="B7" s="49" t="s">
        <v>77</v>
      </c>
      <c r="C7" s="50">
        <v>286.05</v>
      </c>
      <c r="D7" s="50">
        <v>0</v>
      </c>
      <c r="E7" s="50">
        <v>0</v>
      </c>
      <c r="F7" s="50">
        <v>286.05</v>
      </c>
    </row>
    <row r="8" spans="1:6" ht="20.100000000000001" customHeight="1" x14ac:dyDescent="0.25">
      <c r="A8" s="34" t="s">
        <v>67</v>
      </c>
      <c r="B8" s="35" t="s">
        <v>68</v>
      </c>
      <c r="C8" s="36">
        <v>286.05</v>
      </c>
      <c r="D8" s="36">
        <v>0</v>
      </c>
      <c r="E8" s="36">
        <v>0</v>
      </c>
      <c r="F8" s="36">
        <v>286.05</v>
      </c>
    </row>
    <row r="9" spans="1:6" ht="20.100000000000001" customHeight="1" x14ac:dyDescent="0.25">
      <c r="A9" s="34" t="s">
        <v>86</v>
      </c>
      <c r="B9" s="35" t="s">
        <v>87</v>
      </c>
      <c r="C9" s="36">
        <v>126151</v>
      </c>
      <c r="D9" s="36">
        <v>-4040</v>
      </c>
      <c r="E9" s="36">
        <v>-3.2</v>
      </c>
      <c r="F9" s="36">
        <v>12211</v>
      </c>
    </row>
    <row r="10" spans="1:6" ht="20.100000000000001" customHeight="1" x14ac:dyDescent="0.25">
      <c r="A10" s="34" t="s">
        <v>69</v>
      </c>
      <c r="B10" s="35" t="s">
        <v>70</v>
      </c>
      <c r="C10" s="36">
        <v>126151</v>
      </c>
      <c r="D10" s="36">
        <v>-4040</v>
      </c>
      <c r="E10" s="36">
        <v>-3.2</v>
      </c>
      <c r="F10" s="36">
        <v>122111</v>
      </c>
    </row>
    <row r="11" spans="1:6" ht="20.100000000000001" customHeight="1" x14ac:dyDescent="0.25">
      <c r="A11" s="34" t="s">
        <v>80</v>
      </c>
      <c r="B11" s="35" t="s">
        <v>82</v>
      </c>
      <c r="C11" s="36">
        <v>139371.6</v>
      </c>
      <c r="D11" s="36">
        <v>-359</v>
      </c>
      <c r="E11" s="36">
        <v>-1.22</v>
      </c>
      <c r="F11" s="36">
        <v>139012.6</v>
      </c>
    </row>
    <row r="12" spans="1:6" ht="20.100000000000001" customHeight="1" x14ac:dyDescent="0.25">
      <c r="A12" s="34" t="s">
        <v>71</v>
      </c>
      <c r="B12" s="35" t="s">
        <v>72</v>
      </c>
      <c r="C12" s="36">
        <v>5871.6</v>
      </c>
      <c r="D12" s="36">
        <v>-84</v>
      </c>
      <c r="E12" s="36">
        <v>-1.43</v>
      </c>
      <c r="F12" s="36">
        <v>5787.6</v>
      </c>
    </row>
    <row r="13" spans="1:6" ht="20.100000000000001" customHeight="1" x14ac:dyDescent="0.25">
      <c r="A13" s="34" t="s">
        <v>73</v>
      </c>
      <c r="B13" s="35" t="s">
        <v>74</v>
      </c>
      <c r="C13" s="36">
        <v>133500</v>
      </c>
      <c r="D13" s="36">
        <v>-275</v>
      </c>
      <c r="E13" s="36">
        <v>-0.21</v>
      </c>
      <c r="F13" s="36">
        <v>133225</v>
      </c>
    </row>
  </sheetData>
  <mergeCells count="1">
    <mergeCell ref="A1:F1"/>
  </mergeCells>
  <pageMargins left="0.7" right="0.7" top="0.75" bottom="0.75" header="0.3" footer="0.3"/>
  <pageSetup paperSize="9" scale="8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E0604-43AC-427D-AF45-88078B7D5CAA}">
  <sheetPr>
    <pageSetUpPr fitToPage="1"/>
  </sheetPr>
  <dimension ref="A1:J6"/>
  <sheetViews>
    <sheetView workbookViewId="0">
      <selection sqref="A1:J8"/>
    </sheetView>
  </sheetViews>
  <sheetFormatPr defaultRowHeight="15" x14ac:dyDescent="0.25"/>
  <cols>
    <col min="1" max="1" width="19" customWidth="1"/>
    <col min="2" max="2" width="23.42578125" customWidth="1"/>
    <col min="3" max="3" width="12.28515625" customWidth="1"/>
  </cols>
  <sheetData>
    <row r="1" spans="1:10" ht="15.75" x14ac:dyDescent="0.25">
      <c r="A1" s="97" t="s">
        <v>108</v>
      </c>
      <c r="B1" s="97"/>
      <c r="C1" s="97"/>
      <c r="D1" s="97"/>
      <c r="E1" s="97"/>
      <c r="F1" s="97"/>
      <c r="G1" s="97"/>
      <c r="H1" s="97"/>
      <c r="I1" s="97"/>
      <c r="J1" s="97"/>
    </row>
    <row r="3" spans="1:10" ht="22.5" x14ac:dyDescent="0.25">
      <c r="A3" s="40" t="s">
        <v>26</v>
      </c>
      <c r="B3" s="100" t="s">
        <v>83</v>
      </c>
      <c r="C3" s="101"/>
      <c r="D3" s="41" t="s">
        <v>3</v>
      </c>
      <c r="E3" s="41" t="s">
        <v>62</v>
      </c>
      <c r="F3" s="102" t="s">
        <v>63</v>
      </c>
      <c r="G3" s="101"/>
      <c r="H3" s="102" t="s">
        <v>6</v>
      </c>
      <c r="I3" s="101"/>
      <c r="J3" s="101"/>
    </row>
    <row r="4" spans="1:10" x14ac:dyDescent="0.25">
      <c r="A4" s="42" t="s">
        <v>0</v>
      </c>
      <c r="B4" s="103" t="s">
        <v>84</v>
      </c>
      <c r="C4" s="94"/>
      <c r="D4" s="44">
        <v>493808.65</v>
      </c>
      <c r="E4" s="44">
        <v>5915</v>
      </c>
      <c r="F4" s="104">
        <v>1.2</v>
      </c>
      <c r="G4" s="94"/>
      <c r="H4" s="104">
        <v>499723.65</v>
      </c>
      <c r="I4" s="94"/>
      <c r="J4" s="94"/>
    </row>
    <row r="5" spans="1:10" ht="22.5" x14ac:dyDescent="0.25">
      <c r="A5" s="34" t="s">
        <v>88</v>
      </c>
      <c r="B5" s="98" t="s">
        <v>89</v>
      </c>
      <c r="C5" s="94"/>
      <c r="D5" s="36">
        <v>493808.65</v>
      </c>
      <c r="E5" s="36">
        <v>5915</v>
      </c>
      <c r="F5" s="99">
        <v>1.2</v>
      </c>
      <c r="G5" s="94"/>
      <c r="H5" s="99">
        <v>499723.65</v>
      </c>
      <c r="I5" s="94"/>
      <c r="J5" s="94"/>
    </row>
    <row r="6" spans="1:10" ht="22.5" x14ac:dyDescent="0.25">
      <c r="A6" s="34" t="s">
        <v>90</v>
      </c>
      <c r="B6" s="98" t="s">
        <v>91</v>
      </c>
      <c r="C6" s="94"/>
      <c r="D6" s="36">
        <v>493808.65</v>
      </c>
      <c r="E6" s="36">
        <v>5915</v>
      </c>
      <c r="F6" s="99">
        <v>1.2</v>
      </c>
      <c r="G6" s="94"/>
      <c r="H6" s="99">
        <v>499723.65</v>
      </c>
      <c r="I6" s="94"/>
      <c r="J6" s="94"/>
    </row>
  </sheetData>
  <mergeCells count="13">
    <mergeCell ref="A1:J1"/>
    <mergeCell ref="B5:C5"/>
    <mergeCell ref="F5:G5"/>
    <mergeCell ref="H5:J5"/>
    <mergeCell ref="B6:C6"/>
    <mergeCell ref="F6:G6"/>
    <mergeCell ref="H6:J6"/>
    <mergeCell ref="B3:C3"/>
    <mergeCell ref="F3:G3"/>
    <mergeCell ref="H3:J3"/>
    <mergeCell ref="B4:C4"/>
    <mergeCell ref="F4:G4"/>
    <mergeCell ref="H4:J4"/>
  </mergeCells>
  <pageMargins left="0.7" right="0.7" top="0.75" bottom="0.75" header="0.3" footer="0.3"/>
  <pageSetup paperSize="9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984C-BC83-4A94-9DB1-18AD3387C402}">
  <sheetPr>
    <pageSetUpPr fitToPage="1"/>
  </sheetPr>
  <dimension ref="A1:J6"/>
  <sheetViews>
    <sheetView workbookViewId="0">
      <selection sqref="A1:J8"/>
    </sheetView>
  </sheetViews>
  <sheetFormatPr defaultRowHeight="15" x14ac:dyDescent="0.25"/>
  <cols>
    <col min="1" max="1" width="15.5703125" customWidth="1"/>
    <col min="4" max="4" width="14.7109375" customWidth="1"/>
    <col min="5" max="5" width="16.140625" customWidth="1"/>
    <col min="7" max="7" width="15" customWidth="1"/>
  </cols>
  <sheetData>
    <row r="1" spans="1:10" ht="15.75" x14ac:dyDescent="0.25">
      <c r="A1" s="97" t="s">
        <v>109</v>
      </c>
      <c r="B1" s="97"/>
      <c r="C1" s="97"/>
      <c r="D1" s="97"/>
      <c r="E1" s="97"/>
      <c r="F1" s="97"/>
      <c r="G1" s="97"/>
      <c r="H1" s="97"/>
      <c r="I1" s="97"/>
      <c r="J1" s="97"/>
    </row>
    <row r="3" spans="1:10" x14ac:dyDescent="0.25">
      <c r="A3" s="51" t="s">
        <v>26</v>
      </c>
      <c r="B3" s="108" t="s">
        <v>83</v>
      </c>
      <c r="C3" s="109"/>
      <c r="D3" s="52" t="s">
        <v>3</v>
      </c>
      <c r="E3" s="52" t="s">
        <v>62</v>
      </c>
      <c r="F3" s="110" t="s">
        <v>63</v>
      </c>
      <c r="G3" s="109"/>
      <c r="H3" s="110" t="s">
        <v>6</v>
      </c>
      <c r="I3" s="109"/>
      <c r="J3" s="109"/>
    </row>
    <row r="4" spans="1:10" ht="25.5" customHeight="1" x14ac:dyDescent="0.25">
      <c r="A4" s="53" t="s">
        <v>0</v>
      </c>
      <c r="B4" s="111"/>
      <c r="C4" s="106"/>
      <c r="D4" s="54"/>
      <c r="E4" s="54"/>
      <c r="F4" s="112"/>
      <c r="G4" s="106"/>
      <c r="H4" s="112"/>
      <c r="I4" s="106"/>
      <c r="J4" s="106"/>
    </row>
    <row r="5" spans="1:10" x14ac:dyDescent="0.25">
      <c r="A5" s="55"/>
      <c r="B5" s="105"/>
      <c r="C5" s="106"/>
      <c r="D5" s="56"/>
      <c r="E5" s="56"/>
      <c r="F5" s="107"/>
      <c r="G5" s="106"/>
      <c r="H5" s="107"/>
      <c r="I5" s="106"/>
      <c r="J5" s="106"/>
    </row>
    <row r="6" spans="1:10" x14ac:dyDescent="0.25">
      <c r="A6" s="55"/>
      <c r="B6" s="105"/>
      <c r="C6" s="106"/>
      <c r="D6" s="56"/>
      <c r="E6" s="56"/>
      <c r="F6" s="107"/>
      <c r="G6" s="106"/>
      <c r="H6" s="107"/>
      <c r="I6" s="106"/>
      <c r="J6" s="106"/>
    </row>
  </sheetData>
  <mergeCells count="13">
    <mergeCell ref="A1:J1"/>
    <mergeCell ref="B5:C5"/>
    <mergeCell ref="F5:G5"/>
    <mergeCell ref="H5:J5"/>
    <mergeCell ref="B6:C6"/>
    <mergeCell ref="F6:G6"/>
    <mergeCell ref="H6:J6"/>
    <mergeCell ref="B3:C3"/>
    <mergeCell ref="F3:G3"/>
    <mergeCell ref="H3:J3"/>
    <mergeCell ref="B4:C4"/>
    <mergeCell ref="F4:G4"/>
    <mergeCell ref="H4:J4"/>
  </mergeCells>
  <pageMargins left="0.7" right="0.7" top="0.75" bottom="0.75" header="0.3" footer="0.3"/>
  <pageSetup paperSize="9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3A15-7FCF-415D-96E7-8689F92D6B5F}">
  <sheetPr>
    <pageSetUpPr fitToPage="1"/>
  </sheetPr>
  <dimension ref="A1:M60"/>
  <sheetViews>
    <sheetView tabSelected="1" topLeftCell="A27" workbookViewId="0">
      <selection activeCell="F60" sqref="F60"/>
    </sheetView>
  </sheetViews>
  <sheetFormatPr defaultRowHeight="15" x14ac:dyDescent="0.25"/>
  <cols>
    <col min="1" max="1" width="35.42578125" customWidth="1"/>
    <col min="3" max="3" width="34.42578125" customWidth="1"/>
    <col min="7" max="7" width="6.140625" customWidth="1"/>
    <col min="9" max="9" width="2.42578125" customWidth="1"/>
  </cols>
  <sheetData>
    <row r="1" spans="1:10" x14ac:dyDescent="0.25">
      <c r="A1" s="96" t="s">
        <v>104</v>
      </c>
      <c r="B1" s="96"/>
      <c r="C1" s="96"/>
      <c r="D1" s="96"/>
      <c r="E1" s="96"/>
      <c r="F1" s="96"/>
      <c r="G1" s="96"/>
      <c r="H1" s="96"/>
      <c r="I1" s="96"/>
      <c r="J1" s="96"/>
    </row>
    <row r="3" spans="1:10" ht="22.5" x14ac:dyDescent="0.25">
      <c r="A3" s="40" t="s">
        <v>26</v>
      </c>
      <c r="B3" s="100" t="s">
        <v>83</v>
      </c>
      <c r="C3" s="101"/>
      <c r="D3" s="41" t="s">
        <v>3</v>
      </c>
      <c r="E3" s="41" t="s">
        <v>62</v>
      </c>
      <c r="F3" s="102" t="s">
        <v>63</v>
      </c>
      <c r="G3" s="101"/>
      <c r="H3" s="102" t="s">
        <v>6</v>
      </c>
      <c r="I3" s="101"/>
      <c r="J3" s="101"/>
    </row>
    <row r="4" spans="1:10" x14ac:dyDescent="0.25">
      <c r="A4" s="42" t="s">
        <v>0</v>
      </c>
      <c r="B4" s="103" t="s">
        <v>84</v>
      </c>
      <c r="C4" s="94"/>
      <c r="D4" s="44">
        <v>493808.65</v>
      </c>
      <c r="E4" s="44">
        <v>5915</v>
      </c>
      <c r="F4" s="104">
        <v>1.2</v>
      </c>
      <c r="G4" s="94"/>
      <c r="H4" s="104">
        <v>499723.65</v>
      </c>
      <c r="I4" s="94"/>
      <c r="J4" s="94"/>
    </row>
    <row r="5" spans="1:10" x14ac:dyDescent="0.25">
      <c r="A5" s="34" t="s">
        <v>92</v>
      </c>
      <c r="B5" s="98" t="s">
        <v>93</v>
      </c>
      <c r="C5" s="94"/>
      <c r="D5" s="36">
        <v>493808.65</v>
      </c>
      <c r="E5" s="36">
        <v>5915</v>
      </c>
      <c r="F5" s="99">
        <v>1.2</v>
      </c>
      <c r="G5" s="94"/>
      <c r="H5" s="99">
        <v>499723.65</v>
      </c>
      <c r="I5" s="94"/>
      <c r="J5" s="94"/>
    </row>
    <row r="6" spans="1:10" x14ac:dyDescent="0.25">
      <c r="A6" s="34" t="s">
        <v>94</v>
      </c>
      <c r="B6" s="98" t="s">
        <v>95</v>
      </c>
      <c r="C6" s="94"/>
      <c r="D6" s="36">
        <v>493808.65</v>
      </c>
      <c r="E6" s="36">
        <v>5915</v>
      </c>
      <c r="F6" s="99">
        <v>1.2</v>
      </c>
      <c r="G6" s="94"/>
      <c r="H6" s="99">
        <v>499723.65</v>
      </c>
      <c r="I6" s="94"/>
      <c r="J6" s="94"/>
    </row>
    <row r="7" spans="1:10" ht="23.25" customHeight="1" x14ac:dyDescent="0.25">
      <c r="A7" s="34" t="s">
        <v>96</v>
      </c>
      <c r="B7" s="98" t="s">
        <v>97</v>
      </c>
      <c r="C7" s="94"/>
      <c r="D7" s="36">
        <v>493808.65</v>
      </c>
      <c r="E7" s="36">
        <v>5915</v>
      </c>
      <c r="F7" s="99">
        <v>1.2</v>
      </c>
      <c r="G7" s="94"/>
      <c r="H7" s="99">
        <v>499723.65</v>
      </c>
      <c r="I7" s="94"/>
      <c r="J7" s="94"/>
    </row>
    <row r="8" spans="1:10" x14ac:dyDescent="0.25">
      <c r="A8" s="34" t="s">
        <v>98</v>
      </c>
      <c r="B8" s="98" t="s">
        <v>99</v>
      </c>
      <c r="C8" s="94"/>
      <c r="D8" s="36">
        <v>493808.65</v>
      </c>
      <c r="E8" s="36">
        <v>5915</v>
      </c>
      <c r="F8" s="99">
        <v>1.2</v>
      </c>
      <c r="G8" s="94"/>
      <c r="H8" s="99">
        <v>499723.65</v>
      </c>
      <c r="I8" s="94"/>
      <c r="J8" s="94"/>
    </row>
    <row r="9" spans="1:10" ht="15" customHeight="1" x14ac:dyDescent="0.25">
      <c r="A9" s="34" t="s">
        <v>100</v>
      </c>
      <c r="B9" s="98" t="s">
        <v>101</v>
      </c>
      <c r="C9" s="94"/>
      <c r="D9" s="36">
        <v>491308.65</v>
      </c>
      <c r="E9" s="36">
        <v>6190</v>
      </c>
      <c r="F9" s="99">
        <v>1.26</v>
      </c>
      <c r="G9" s="94"/>
      <c r="H9" s="99">
        <v>497498.65</v>
      </c>
      <c r="I9" s="94"/>
      <c r="J9" s="94"/>
    </row>
    <row r="10" spans="1:10" ht="22.5" customHeight="1" x14ac:dyDescent="0.25">
      <c r="A10" s="34" t="s">
        <v>88</v>
      </c>
      <c r="B10" s="98" t="s">
        <v>89</v>
      </c>
      <c r="C10" s="94"/>
      <c r="D10" s="36">
        <v>491308.65</v>
      </c>
      <c r="E10" s="36">
        <v>6190</v>
      </c>
      <c r="F10" s="99">
        <v>1.26</v>
      </c>
      <c r="G10" s="94"/>
      <c r="H10" s="99">
        <v>497498.65</v>
      </c>
      <c r="I10" s="94"/>
      <c r="J10" s="94"/>
    </row>
    <row r="11" spans="1:10" ht="22.5" customHeight="1" x14ac:dyDescent="0.25">
      <c r="A11" s="34" t="s">
        <v>90</v>
      </c>
      <c r="B11" s="98" t="s">
        <v>91</v>
      </c>
      <c r="C11" s="94"/>
      <c r="D11" s="36">
        <v>491308.65</v>
      </c>
      <c r="E11" s="36">
        <v>6190</v>
      </c>
      <c r="F11" s="99">
        <v>1.26</v>
      </c>
      <c r="G11" s="94"/>
      <c r="H11" s="99">
        <v>497498.65</v>
      </c>
      <c r="I11" s="94"/>
      <c r="J11" s="94"/>
    </row>
    <row r="12" spans="1:10" x14ac:dyDescent="0.25">
      <c r="A12" s="34" t="s">
        <v>65</v>
      </c>
      <c r="B12" s="98" t="s">
        <v>66</v>
      </c>
      <c r="C12" s="94"/>
      <c r="D12" s="36">
        <v>228000</v>
      </c>
      <c r="E12" s="36">
        <v>10314</v>
      </c>
      <c r="F12" s="99">
        <v>4.5199999999999996</v>
      </c>
      <c r="G12" s="94"/>
      <c r="H12" s="99">
        <v>238314</v>
      </c>
      <c r="I12" s="94"/>
      <c r="J12" s="94"/>
    </row>
    <row r="13" spans="1:10" x14ac:dyDescent="0.25">
      <c r="A13" s="57" t="s">
        <v>43</v>
      </c>
      <c r="B13" s="113" t="s">
        <v>13</v>
      </c>
      <c r="C13" s="94"/>
      <c r="D13" s="58">
        <v>228000</v>
      </c>
      <c r="E13" s="58">
        <v>10314</v>
      </c>
      <c r="F13" s="114">
        <v>4.5199999999999996</v>
      </c>
      <c r="G13" s="94"/>
      <c r="H13" s="114">
        <v>238314</v>
      </c>
      <c r="I13" s="94"/>
      <c r="J13" s="94"/>
    </row>
    <row r="14" spans="1:10" x14ac:dyDescent="0.25">
      <c r="A14" s="57" t="s">
        <v>44</v>
      </c>
      <c r="B14" s="113" t="s">
        <v>45</v>
      </c>
      <c r="C14" s="94"/>
      <c r="D14" s="58">
        <v>228000</v>
      </c>
      <c r="E14" s="58">
        <v>10314</v>
      </c>
      <c r="F14" s="114">
        <v>4.5199999999999996</v>
      </c>
      <c r="G14" s="94"/>
      <c r="H14" s="114">
        <v>238314</v>
      </c>
      <c r="I14" s="94"/>
      <c r="J14" s="94"/>
    </row>
    <row r="15" spans="1:10" x14ac:dyDescent="0.25">
      <c r="A15" s="34" t="s">
        <v>67</v>
      </c>
      <c r="B15" s="98" t="s">
        <v>68</v>
      </c>
      <c r="C15" s="94"/>
      <c r="D15" s="36">
        <v>86.05</v>
      </c>
      <c r="E15" s="36">
        <v>0</v>
      </c>
      <c r="F15" s="99">
        <v>0</v>
      </c>
      <c r="G15" s="94"/>
      <c r="H15" s="99">
        <v>86.05</v>
      </c>
      <c r="I15" s="94"/>
      <c r="J15" s="94"/>
    </row>
    <row r="16" spans="1:10" x14ac:dyDescent="0.25">
      <c r="A16" s="57" t="s">
        <v>43</v>
      </c>
      <c r="B16" s="113" t="s">
        <v>13</v>
      </c>
      <c r="C16" s="94"/>
      <c r="D16" s="58">
        <v>86.05</v>
      </c>
      <c r="E16" s="58">
        <v>0</v>
      </c>
      <c r="F16" s="114">
        <v>0</v>
      </c>
      <c r="G16" s="94"/>
      <c r="H16" s="114">
        <v>86.05</v>
      </c>
      <c r="I16" s="94"/>
      <c r="J16" s="94"/>
    </row>
    <row r="17" spans="1:13" x14ac:dyDescent="0.25">
      <c r="A17" s="57" t="s">
        <v>47</v>
      </c>
      <c r="B17" s="113" t="s">
        <v>48</v>
      </c>
      <c r="C17" s="94"/>
      <c r="D17" s="58">
        <v>86.05</v>
      </c>
      <c r="E17" s="58">
        <v>0</v>
      </c>
      <c r="F17" s="114">
        <v>0</v>
      </c>
      <c r="G17" s="94"/>
      <c r="H17" s="114">
        <v>86.05</v>
      </c>
      <c r="I17" s="94"/>
      <c r="J17" s="94"/>
    </row>
    <row r="18" spans="1:13" x14ac:dyDescent="0.25">
      <c r="A18" s="34" t="s">
        <v>69</v>
      </c>
      <c r="B18" s="98" t="s">
        <v>70</v>
      </c>
      <c r="C18" s="94"/>
      <c r="D18" s="36">
        <v>124351</v>
      </c>
      <c r="E18" s="36">
        <v>-4040</v>
      </c>
      <c r="F18" s="99">
        <v>-3.25</v>
      </c>
      <c r="G18" s="94"/>
      <c r="H18" s="99">
        <v>120311</v>
      </c>
      <c r="I18" s="94"/>
      <c r="J18" s="94"/>
    </row>
    <row r="19" spans="1:13" x14ac:dyDescent="0.25">
      <c r="A19" s="57" t="s">
        <v>43</v>
      </c>
      <c r="B19" s="113" t="s">
        <v>13</v>
      </c>
      <c r="C19" s="94"/>
      <c r="D19" s="58">
        <v>120301</v>
      </c>
      <c r="E19" s="58">
        <v>-3760</v>
      </c>
      <c r="F19" s="114">
        <v>-3.13</v>
      </c>
      <c r="G19" s="94"/>
      <c r="H19" s="114">
        <v>116541</v>
      </c>
      <c r="I19" s="94"/>
      <c r="J19" s="94"/>
    </row>
    <row r="20" spans="1:13" x14ac:dyDescent="0.25">
      <c r="A20" s="57" t="s">
        <v>44</v>
      </c>
      <c r="B20" s="113" t="s">
        <v>45</v>
      </c>
      <c r="C20" s="94"/>
      <c r="D20" s="58">
        <v>45450</v>
      </c>
      <c r="E20" s="58">
        <v>8000</v>
      </c>
      <c r="F20" s="114">
        <v>17.600000000000001</v>
      </c>
      <c r="G20" s="94"/>
      <c r="H20" s="114">
        <v>53450</v>
      </c>
      <c r="I20" s="94"/>
      <c r="J20" s="94"/>
    </row>
    <row r="21" spans="1:13" x14ac:dyDescent="0.25">
      <c r="A21" s="57" t="s">
        <v>47</v>
      </c>
      <c r="B21" s="113" t="s">
        <v>48</v>
      </c>
      <c r="C21" s="94"/>
      <c r="D21" s="58">
        <v>73650</v>
      </c>
      <c r="E21" s="58">
        <v>-11960</v>
      </c>
      <c r="F21" s="114">
        <v>-16.239999999999998</v>
      </c>
      <c r="G21" s="94"/>
      <c r="H21" s="114">
        <v>61690</v>
      </c>
      <c r="I21" s="94"/>
      <c r="J21" s="94"/>
    </row>
    <row r="22" spans="1:13" x14ac:dyDescent="0.25">
      <c r="A22" s="57" t="s">
        <v>50</v>
      </c>
      <c r="B22" s="113" t="s">
        <v>51</v>
      </c>
      <c r="C22" s="94"/>
      <c r="D22" s="58">
        <v>1201</v>
      </c>
      <c r="E22" s="58">
        <v>200</v>
      </c>
      <c r="F22" s="114">
        <v>16.649999999999999</v>
      </c>
      <c r="G22" s="94"/>
      <c r="H22" s="114">
        <v>1401</v>
      </c>
      <c r="I22" s="94"/>
      <c r="J22" s="94"/>
    </row>
    <row r="23" spans="1:13" x14ac:dyDescent="0.25">
      <c r="A23" s="57" t="s">
        <v>53</v>
      </c>
      <c r="B23" s="113" t="s">
        <v>15</v>
      </c>
      <c r="C23" s="94"/>
      <c r="D23" s="58">
        <v>4050</v>
      </c>
      <c r="E23" s="58">
        <v>-280</v>
      </c>
      <c r="F23" s="114">
        <v>-6.91</v>
      </c>
      <c r="G23" s="94"/>
      <c r="H23" s="114">
        <v>3770</v>
      </c>
      <c r="I23" s="94"/>
      <c r="J23" s="94"/>
    </row>
    <row r="24" spans="1:13" x14ac:dyDescent="0.25">
      <c r="A24" s="57" t="s">
        <v>54</v>
      </c>
      <c r="B24" s="113" t="s">
        <v>55</v>
      </c>
      <c r="C24" s="94"/>
      <c r="D24" s="58">
        <v>4050</v>
      </c>
      <c r="E24" s="58">
        <v>-280</v>
      </c>
      <c r="F24" s="114">
        <v>-6.91</v>
      </c>
      <c r="G24" s="94"/>
      <c r="H24" s="114">
        <v>3770</v>
      </c>
      <c r="I24" s="94"/>
      <c r="J24" s="94"/>
    </row>
    <row r="25" spans="1:13" x14ac:dyDescent="0.25">
      <c r="A25" s="34" t="s">
        <v>71</v>
      </c>
      <c r="B25" s="98" t="s">
        <v>72</v>
      </c>
      <c r="C25" s="94"/>
      <c r="D25" s="36">
        <v>5871.6</v>
      </c>
      <c r="E25" s="36">
        <v>-84</v>
      </c>
      <c r="F25" s="99">
        <v>-1.43</v>
      </c>
      <c r="G25" s="94"/>
      <c r="H25" s="99">
        <v>5787.6</v>
      </c>
      <c r="I25" s="94"/>
      <c r="J25" s="94"/>
    </row>
    <row r="26" spans="1:13" x14ac:dyDescent="0.25">
      <c r="A26" s="57" t="s">
        <v>43</v>
      </c>
      <c r="B26" s="113" t="s">
        <v>13</v>
      </c>
      <c r="C26" s="94"/>
      <c r="D26" s="58">
        <v>5871.6</v>
      </c>
      <c r="E26" s="58">
        <v>-84</v>
      </c>
      <c r="F26" s="114">
        <v>-1.43</v>
      </c>
      <c r="G26" s="94"/>
      <c r="H26" s="114">
        <v>5787.6</v>
      </c>
      <c r="I26" s="94"/>
      <c r="J26" s="94"/>
    </row>
    <row r="27" spans="1:13" x14ac:dyDescent="0.25">
      <c r="A27" s="57" t="s">
        <v>47</v>
      </c>
      <c r="B27" s="113" t="s">
        <v>48</v>
      </c>
      <c r="C27" s="94"/>
      <c r="D27" s="58">
        <v>5871.6</v>
      </c>
      <c r="E27" s="58">
        <v>-84</v>
      </c>
      <c r="F27" s="114">
        <v>-1.43</v>
      </c>
      <c r="G27" s="94"/>
      <c r="H27" s="114">
        <v>5787.6</v>
      </c>
      <c r="I27" s="94"/>
      <c r="J27" s="94"/>
    </row>
    <row r="28" spans="1:13" x14ac:dyDescent="0.25">
      <c r="A28" s="34" t="s">
        <v>73</v>
      </c>
      <c r="B28" s="98" t="s">
        <v>74</v>
      </c>
      <c r="C28" s="94"/>
      <c r="D28" s="36">
        <v>133000</v>
      </c>
      <c r="E28" s="36">
        <v>0</v>
      </c>
      <c r="F28" s="99">
        <v>0</v>
      </c>
      <c r="G28" s="94"/>
      <c r="H28" s="99">
        <v>133000</v>
      </c>
      <c r="I28" s="94"/>
      <c r="J28" s="94"/>
      <c r="M28" s="29"/>
    </row>
    <row r="29" spans="1:13" x14ac:dyDescent="0.25">
      <c r="A29" s="57" t="s">
        <v>43</v>
      </c>
      <c r="B29" s="113" t="s">
        <v>13</v>
      </c>
      <c r="C29" s="94"/>
      <c r="D29" s="58">
        <v>133000</v>
      </c>
      <c r="E29" s="58">
        <v>0</v>
      </c>
      <c r="F29" s="114">
        <v>0</v>
      </c>
      <c r="G29" s="94"/>
      <c r="H29" s="114">
        <v>133000</v>
      </c>
      <c r="I29" s="94"/>
      <c r="J29" s="94"/>
    </row>
    <row r="30" spans="1:13" x14ac:dyDescent="0.25">
      <c r="A30" s="57" t="s">
        <v>44</v>
      </c>
      <c r="B30" s="113" t="s">
        <v>45</v>
      </c>
      <c r="C30" s="94"/>
      <c r="D30" s="58">
        <v>108000</v>
      </c>
      <c r="E30" s="58">
        <v>0</v>
      </c>
      <c r="F30" s="114">
        <v>0</v>
      </c>
      <c r="G30" s="94"/>
      <c r="H30" s="114">
        <v>108000</v>
      </c>
      <c r="I30" s="94"/>
      <c r="J30" s="94"/>
    </row>
    <row r="31" spans="1:13" x14ac:dyDescent="0.25">
      <c r="A31" s="57" t="s">
        <v>47</v>
      </c>
      <c r="B31" s="113" t="s">
        <v>48</v>
      </c>
      <c r="C31" s="94"/>
      <c r="D31" s="58">
        <v>25000</v>
      </c>
      <c r="E31" s="58">
        <v>0</v>
      </c>
      <c r="F31" s="114">
        <v>0</v>
      </c>
      <c r="G31" s="94"/>
      <c r="H31" s="114">
        <v>25000</v>
      </c>
      <c r="I31" s="94"/>
      <c r="J31" s="94"/>
    </row>
    <row r="32" spans="1:13" ht="15.75" customHeight="1" x14ac:dyDescent="0.25">
      <c r="A32" s="34" t="s">
        <v>102</v>
      </c>
      <c r="B32" s="98" t="s">
        <v>103</v>
      </c>
      <c r="C32" s="94"/>
      <c r="D32" s="36">
        <v>2500</v>
      </c>
      <c r="E32" s="36">
        <v>-275</v>
      </c>
      <c r="F32" s="99">
        <v>-11</v>
      </c>
      <c r="G32" s="94"/>
      <c r="H32" s="99">
        <v>2225</v>
      </c>
      <c r="I32" s="94"/>
      <c r="J32" s="94"/>
    </row>
    <row r="33" spans="1:10" ht="24" customHeight="1" x14ac:dyDescent="0.25">
      <c r="A33" s="34" t="s">
        <v>88</v>
      </c>
      <c r="B33" s="98" t="s">
        <v>89</v>
      </c>
      <c r="C33" s="94"/>
      <c r="D33" s="36">
        <v>2500</v>
      </c>
      <c r="E33" s="36">
        <v>-275</v>
      </c>
      <c r="F33" s="99">
        <v>-11</v>
      </c>
      <c r="G33" s="94"/>
      <c r="H33" s="99">
        <v>2225</v>
      </c>
      <c r="I33" s="94"/>
      <c r="J33" s="94"/>
    </row>
    <row r="34" spans="1:10" ht="24" customHeight="1" x14ac:dyDescent="0.25">
      <c r="A34" s="34" t="s">
        <v>90</v>
      </c>
      <c r="B34" s="98" t="s">
        <v>91</v>
      </c>
      <c r="C34" s="94"/>
      <c r="D34" s="36">
        <v>2500</v>
      </c>
      <c r="E34" s="36">
        <v>-275</v>
      </c>
      <c r="F34" s="99">
        <v>-11</v>
      </c>
      <c r="G34" s="94"/>
      <c r="H34" s="99">
        <v>2225</v>
      </c>
      <c r="I34" s="94"/>
      <c r="J34" s="94"/>
    </row>
    <row r="35" spans="1:10" x14ac:dyDescent="0.25">
      <c r="A35" s="34" t="s">
        <v>67</v>
      </c>
      <c r="B35" s="98" t="s">
        <v>68</v>
      </c>
      <c r="C35" s="94"/>
      <c r="D35" s="36">
        <v>200</v>
      </c>
      <c r="E35" s="36">
        <v>0</v>
      </c>
      <c r="F35" s="99">
        <v>0</v>
      </c>
      <c r="G35" s="94"/>
      <c r="H35" s="99">
        <v>200</v>
      </c>
      <c r="I35" s="94"/>
      <c r="J35" s="94"/>
    </row>
    <row r="36" spans="1:10" x14ac:dyDescent="0.25">
      <c r="A36" s="57" t="s">
        <v>43</v>
      </c>
      <c r="B36" s="113" t="s">
        <v>13</v>
      </c>
      <c r="C36" s="94"/>
      <c r="D36" s="58">
        <v>200</v>
      </c>
      <c r="E36" s="58">
        <v>0</v>
      </c>
      <c r="F36" s="114">
        <v>0</v>
      </c>
      <c r="G36" s="94"/>
      <c r="H36" s="114">
        <v>200</v>
      </c>
      <c r="I36" s="94"/>
      <c r="J36" s="94"/>
    </row>
    <row r="37" spans="1:10" x14ac:dyDescent="0.25">
      <c r="A37" s="57" t="s">
        <v>47</v>
      </c>
      <c r="B37" s="113" t="s">
        <v>48</v>
      </c>
      <c r="C37" s="94"/>
      <c r="D37" s="58">
        <v>200</v>
      </c>
      <c r="E37" s="58">
        <v>0</v>
      </c>
      <c r="F37" s="114">
        <v>0</v>
      </c>
      <c r="G37" s="94"/>
      <c r="H37" s="114">
        <v>200</v>
      </c>
      <c r="I37" s="94"/>
      <c r="J37" s="94"/>
    </row>
    <row r="38" spans="1:10" x14ac:dyDescent="0.25">
      <c r="A38" s="34" t="s">
        <v>69</v>
      </c>
      <c r="B38" s="98" t="s">
        <v>70</v>
      </c>
      <c r="C38" s="94"/>
      <c r="D38" s="36">
        <v>1800</v>
      </c>
      <c r="E38" s="36">
        <v>0</v>
      </c>
      <c r="F38" s="99">
        <v>0</v>
      </c>
      <c r="G38" s="94"/>
      <c r="H38" s="99">
        <v>1800</v>
      </c>
      <c r="I38" s="94"/>
      <c r="J38" s="94"/>
    </row>
    <row r="39" spans="1:10" x14ac:dyDescent="0.25">
      <c r="A39" s="57" t="s">
        <v>43</v>
      </c>
      <c r="B39" s="113" t="s">
        <v>13</v>
      </c>
      <c r="C39" s="94"/>
      <c r="D39" s="58">
        <v>1800</v>
      </c>
      <c r="E39" s="58">
        <v>0</v>
      </c>
      <c r="F39" s="114">
        <v>0</v>
      </c>
      <c r="G39" s="94"/>
      <c r="H39" s="114">
        <v>1800</v>
      </c>
      <c r="I39" s="94"/>
      <c r="J39" s="94"/>
    </row>
    <row r="40" spans="1:10" x14ac:dyDescent="0.25">
      <c r="A40" s="57" t="s">
        <v>47</v>
      </c>
      <c r="B40" s="113" t="s">
        <v>48</v>
      </c>
      <c r="C40" s="94"/>
      <c r="D40" s="58">
        <v>1800</v>
      </c>
      <c r="E40" s="58">
        <v>0</v>
      </c>
      <c r="F40" s="114">
        <v>0</v>
      </c>
      <c r="G40" s="94"/>
      <c r="H40" s="114">
        <v>1800</v>
      </c>
      <c r="I40" s="94"/>
      <c r="J40" s="94"/>
    </row>
    <row r="41" spans="1:10" x14ac:dyDescent="0.25">
      <c r="A41" s="34" t="s">
        <v>73</v>
      </c>
      <c r="B41" s="98" t="s">
        <v>74</v>
      </c>
      <c r="C41" s="94"/>
      <c r="D41" s="36">
        <v>500</v>
      </c>
      <c r="E41" s="36">
        <v>-275</v>
      </c>
      <c r="F41" s="99">
        <v>-55</v>
      </c>
      <c r="G41" s="94"/>
      <c r="H41" s="99">
        <v>225</v>
      </c>
      <c r="I41" s="94"/>
      <c r="J41" s="94"/>
    </row>
    <row r="42" spans="1:10" x14ac:dyDescent="0.25">
      <c r="A42" s="57" t="s">
        <v>43</v>
      </c>
      <c r="B42" s="113" t="s">
        <v>13</v>
      </c>
      <c r="C42" s="94"/>
      <c r="D42" s="58">
        <v>500</v>
      </c>
      <c r="E42" s="58">
        <v>-275</v>
      </c>
      <c r="F42" s="114">
        <v>-55</v>
      </c>
      <c r="G42" s="94"/>
      <c r="H42" s="114">
        <v>225</v>
      </c>
      <c r="I42" s="94"/>
      <c r="J42" s="94"/>
    </row>
    <row r="43" spans="1:10" x14ac:dyDescent="0.25">
      <c r="A43" s="57" t="s">
        <v>47</v>
      </c>
      <c r="B43" s="113" t="s">
        <v>48</v>
      </c>
      <c r="C43" s="94"/>
      <c r="D43" s="58">
        <v>500</v>
      </c>
      <c r="E43" s="58">
        <v>-275</v>
      </c>
      <c r="F43" s="114">
        <v>-55</v>
      </c>
      <c r="G43" s="94"/>
      <c r="H43" s="114">
        <v>225</v>
      </c>
      <c r="I43" s="94"/>
      <c r="J43" s="94"/>
    </row>
    <row r="46" spans="1:10" ht="17.25" x14ac:dyDescent="0.3">
      <c r="A46" s="97" t="s">
        <v>110</v>
      </c>
      <c r="B46" s="115"/>
      <c r="C46" s="115"/>
      <c r="D46" s="115"/>
      <c r="E46" s="115"/>
      <c r="F46" s="115"/>
      <c r="G46" s="115"/>
      <c r="H46" s="115"/>
      <c r="I46" s="115"/>
      <c r="J46" s="115"/>
    </row>
    <row r="48" spans="1:10" x14ac:dyDescent="0.25">
      <c r="A48" s="29" t="s">
        <v>117</v>
      </c>
    </row>
    <row r="49" spans="1:6" x14ac:dyDescent="0.25">
      <c r="A49" s="29"/>
    </row>
    <row r="50" spans="1:6" x14ac:dyDescent="0.25">
      <c r="A50" s="29"/>
    </row>
    <row r="51" spans="1:6" ht="15.75" x14ac:dyDescent="0.25">
      <c r="A51" s="29"/>
      <c r="C51" s="31" t="s">
        <v>118</v>
      </c>
    </row>
    <row r="52" spans="1:6" x14ac:dyDescent="0.25">
      <c r="A52" s="29" t="s">
        <v>119</v>
      </c>
      <c r="C52" s="31"/>
    </row>
    <row r="53" spans="1:6" x14ac:dyDescent="0.25">
      <c r="A53" s="29"/>
    </row>
    <row r="55" spans="1:6" x14ac:dyDescent="0.25">
      <c r="A55" s="29" t="s">
        <v>112</v>
      </c>
    </row>
    <row r="56" spans="1:6" x14ac:dyDescent="0.25">
      <c r="A56" s="29" t="s">
        <v>120</v>
      </c>
    </row>
    <row r="57" spans="1:6" x14ac:dyDescent="0.25">
      <c r="A57" s="29" t="s">
        <v>121</v>
      </c>
    </row>
    <row r="59" spans="1:6" x14ac:dyDescent="0.25">
      <c r="F59" s="29" t="s">
        <v>122</v>
      </c>
    </row>
    <row r="60" spans="1:6" x14ac:dyDescent="0.25">
      <c r="F60" s="29" t="s">
        <v>123</v>
      </c>
    </row>
  </sheetData>
  <mergeCells count="125">
    <mergeCell ref="B43:C43"/>
    <mergeCell ref="F43:G43"/>
    <mergeCell ref="H43:J43"/>
    <mergeCell ref="A1:J1"/>
    <mergeCell ref="A46:J46"/>
    <mergeCell ref="B41:C41"/>
    <mergeCell ref="F41:G41"/>
    <mergeCell ref="H41:J41"/>
    <mergeCell ref="B42:C42"/>
    <mergeCell ref="F42:G42"/>
    <mergeCell ref="H42:J42"/>
    <mergeCell ref="B39:C39"/>
    <mergeCell ref="F39:G39"/>
    <mergeCell ref="H39:J39"/>
    <mergeCell ref="B40:C40"/>
    <mergeCell ref="F40:G40"/>
    <mergeCell ref="H40:J40"/>
    <mergeCell ref="B37:C37"/>
    <mergeCell ref="F37:G37"/>
    <mergeCell ref="H37:J37"/>
    <mergeCell ref="B38:C38"/>
    <mergeCell ref="F38:G38"/>
    <mergeCell ref="H38:J38"/>
    <mergeCell ref="B35:C35"/>
    <mergeCell ref="F35:G35"/>
    <mergeCell ref="H35:J35"/>
    <mergeCell ref="B36:C36"/>
    <mergeCell ref="F36:G36"/>
    <mergeCell ref="H36:J36"/>
    <mergeCell ref="B33:C33"/>
    <mergeCell ref="F33:G33"/>
    <mergeCell ref="H33:J33"/>
    <mergeCell ref="B34:C34"/>
    <mergeCell ref="F34:G34"/>
    <mergeCell ref="H34:J34"/>
    <mergeCell ref="B31:C31"/>
    <mergeCell ref="F31:G31"/>
    <mergeCell ref="H31:J31"/>
    <mergeCell ref="B32:C32"/>
    <mergeCell ref="F32:G32"/>
    <mergeCell ref="H32:J32"/>
    <mergeCell ref="B29:C29"/>
    <mergeCell ref="F29:G29"/>
    <mergeCell ref="H29:J29"/>
    <mergeCell ref="B30:C30"/>
    <mergeCell ref="F30:G30"/>
    <mergeCell ref="H30:J30"/>
    <mergeCell ref="B27:C27"/>
    <mergeCell ref="F27:G27"/>
    <mergeCell ref="H27:J27"/>
    <mergeCell ref="B28:C28"/>
    <mergeCell ref="F28:G28"/>
    <mergeCell ref="H28:J28"/>
    <mergeCell ref="B25:C25"/>
    <mergeCell ref="F25:G25"/>
    <mergeCell ref="H25:J25"/>
    <mergeCell ref="B26:C26"/>
    <mergeCell ref="F26:G26"/>
    <mergeCell ref="H26:J26"/>
    <mergeCell ref="B23:C23"/>
    <mergeCell ref="F23:G23"/>
    <mergeCell ref="H23:J23"/>
    <mergeCell ref="B24:C24"/>
    <mergeCell ref="F24:G24"/>
    <mergeCell ref="H24:J24"/>
    <mergeCell ref="B21:C21"/>
    <mergeCell ref="F21:G21"/>
    <mergeCell ref="H21:J21"/>
    <mergeCell ref="B22:C22"/>
    <mergeCell ref="F22:G22"/>
    <mergeCell ref="H22:J22"/>
    <mergeCell ref="B19:C19"/>
    <mergeCell ref="F19:G19"/>
    <mergeCell ref="H19:J19"/>
    <mergeCell ref="B20:C20"/>
    <mergeCell ref="F20:G20"/>
    <mergeCell ref="H20:J20"/>
    <mergeCell ref="B17:C17"/>
    <mergeCell ref="F17:G17"/>
    <mergeCell ref="H17:J17"/>
    <mergeCell ref="B18:C18"/>
    <mergeCell ref="F18:G18"/>
    <mergeCell ref="H18:J18"/>
    <mergeCell ref="B15:C15"/>
    <mergeCell ref="F15:G15"/>
    <mergeCell ref="H15:J15"/>
    <mergeCell ref="B16:C16"/>
    <mergeCell ref="F16:G16"/>
    <mergeCell ref="H16:J16"/>
    <mergeCell ref="B13:C13"/>
    <mergeCell ref="F13:G13"/>
    <mergeCell ref="H13:J13"/>
    <mergeCell ref="B14:C14"/>
    <mergeCell ref="F14:G14"/>
    <mergeCell ref="H14:J14"/>
    <mergeCell ref="B11:C11"/>
    <mergeCell ref="F11:G11"/>
    <mergeCell ref="H11:J11"/>
    <mergeCell ref="B12:C12"/>
    <mergeCell ref="F12:G12"/>
    <mergeCell ref="H12:J12"/>
    <mergeCell ref="B9:C9"/>
    <mergeCell ref="F9:G9"/>
    <mergeCell ref="H9:J9"/>
    <mergeCell ref="B10:C10"/>
    <mergeCell ref="F10:G10"/>
    <mergeCell ref="H10:J10"/>
    <mergeCell ref="B8:C8"/>
    <mergeCell ref="F8:G8"/>
    <mergeCell ref="H8:J8"/>
    <mergeCell ref="B5:C5"/>
    <mergeCell ref="F5:G5"/>
    <mergeCell ref="H5:J5"/>
    <mergeCell ref="B6:C6"/>
    <mergeCell ref="F6:G6"/>
    <mergeCell ref="H6:J6"/>
    <mergeCell ref="B3:C3"/>
    <mergeCell ref="F3:G3"/>
    <mergeCell ref="H3:J3"/>
    <mergeCell ref="B4:C4"/>
    <mergeCell ref="F4:G4"/>
    <mergeCell ref="H4:J4"/>
    <mergeCell ref="B7:C7"/>
    <mergeCell ref="F7:G7"/>
    <mergeCell ref="H7:J7"/>
  </mergeCells>
  <pageMargins left="0.7" right="0.7" top="0.75" bottom="0.75" header="0.3" footer="0.3"/>
  <pageSetup paperSize="9" scale="8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</vt:lpstr>
      <vt:lpstr>Račun prihoda i rashoda</vt:lpstr>
      <vt:lpstr>Prihodi prema izvorima</vt:lpstr>
      <vt:lpstr>Rashodi prema izvorima</vt:lpstr>
      <vt:lpstr>Rashodi prema funkcijskoj</vt:lpstr>
      <vt:lpstr>Račun finan. prema ekonom.</vt:lpstr>
      <vt:lpstr>Posebni dio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</dc:creator>
  <cp:lastModifiedBy>Monika Miškić</cp:lastModifiedBy>
  <cp:lastPrinted>2025-12-15T09:26:33Z</cp:lastPrinted>
  <dcterms:created xsi:type="dcterms:W3CDTF">2025-12-15T08:11:13Z</dcterms:created>
  <dcterms:modified xsi:type="dcterms:W3CDTF">2025-12-15T09:26:54Z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