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<sst xmlns="http://schemas.openxmlformats.org/spreadsheetml/2006/main" count="90" uniqueCount="63">
  <si>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</si>
  <si>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</si>
  <si>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</si>
  <si>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</si>
  <si>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</si>
  <si>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</si>
  <si>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</si>
  <si>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</si>
  <si>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</si>
  <si>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</si>
  <si>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</si>
  <si>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</si>
  <si>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</si>
  <si>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</si>
  <si>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</si>
  <si>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</si>
  <si>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</si>
  <si>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</si>
  <si>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</si>
  <si>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</si>
  <si>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</si>
  <si>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</si>
  <si>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</si>
  <si>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</si>
  <si>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</si>
  <si>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</si>
  <si>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</si>
  <si>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</si>
  <si>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</si>
  <si>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</si>
  <si>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</si>
  <si>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</si>
  <si>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</si>
  <si>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</si>
  <si>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</si>
  <si>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OPĆI DIO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</si>
  <si>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</si>
  <si>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</si>
  <si>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</si>
  <si>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</si>
  <si>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</si>
  <si>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 xml:space="preserve"> 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</si>
  <si>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</si>
  <si>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</si>
  <si>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</si>
  <si>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</si>
  <si>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</si>
  <si>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 prihodi i primici za 2021.</t>
  </si>
  <si>
    <t>PROJEKCIJA PLANA ZA 2021.</t>
  </si>
  <si>
    <t>Plan za 01.10.-31.12. 2020.</t>
  </si>
  <si>
    <t>Projekcija plana za 2021.</t>
  </si>
  <si>
    <t>PROJEKCIJA PLANA ZA 2022.</t>
  </si>
  <si>
    <t>DJEČJI VRTIĆ OGLEDALCE</t>
  </si>
  <si>
    <t>Naziv aktivnosti: Redovan rad</t>
  </si>
  <si>
    <t>Plan za 1.10.-31.12.2020</t>
  </si>
  <si>
    <t>2Projekcija plana za 2022.</t>
  </si>
  <si>
    <t>Pro plana
za 2021.</t>
  </si>
  <si>
    <t>Projekcija plana 
za 2022.</t>
  </si>
  <si>
    <t>Plan za 1.10.-31.12.2020.</t>
  </si>
  <si>
    <t>Projekcija plana
za 2021.</t>
  </si>
  <si>
    <t>Ukupno prihodi i primici za 2022.</t>
  </si>
  <si>
    <t>Program: Redovni rad vrtića</t>
  </si>
  <si>
    <t>PRIJEDLOG FINANCIJSKOG PLANA DJEČJEG VRTIĆA OGLEDALCE ZA RAZDOBLJE 01.10.-31.12.2020 S PROJEKCIJAMA ZA 2021. I 2022. GODINU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</si>
</sst>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1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3" xfId="0" applyFont="1" applyBorder="1" applyAlignment="1" quotePrefix="1">
      <alignment horizontal="left" vertical="center" wrapText="1"/>
    </xf>
    <xf numFmtId="0" fontId="30" fillId="0" borderId="23" xfId="0" applyFont="1" applyBorder="1" applyAlignment="1" quotePrefix="1">
      <alignment horizontal="center" vertical="center" wrapText="1"/>
    </xf>
    <xf numFmtId="0" fontId="27" fillId="0" borderId="23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8" xfId="0" applyFont="1" applyBorder="1" applyAlignment="1" quotePrefix="1">
      <alignment horizontal="left" wrapText="1"/>
    </xf>
    <xf numFmtId="0" fontId="34" fillId="0" borderId="23" xfId="0" applyFont="1" applyBorder="1" applyAlignment="1" quotePrefix="1">
      <alignment horizontal="left" wrapText="1"/>
    </xf>
    <xf numFmtId="0" fontId="34" fillId="0" borderId="23" xfId="0" applyFont="1" applyBorder="1" applyAlignment="1" quotePrefix="1">
      <alignment horizontal="center" wrapText="1"/>
    </xf>
    <xf numFmtId="0" fontId="34" fillId="0" borderId="23" xfId="0" applyNumberFormat="1" applyFont="1" applyFill="1" applyBorder="1" applyAlignment="1" applyProtection="1" quotePrefix="1">
      <alignment horizontal="left"/>
      <protection/>
    </xf>
    <xf numFmtId="0" fontId="27" fillId="0" borderId="39" xfId="0" applyNumberFormat="1" applyFont="1" applyFill="1" applyBorder="1" applyAlignment="1" applyProtection="1">
      <alignment horizontal="center" wrapText="1"/>
      <protection/>
    </xf>
    <xf numFmtId="0" fontId="27" fillId="0" borderId="39" xfId="0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0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0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4" fontId="21" fillId="0" borderId="28" xfId="0" applyNumberFormat="1" applyFont="1" applyBorder="1" applyAlignment="1">
      <alignment/>
    </xf>
    <xf numFmtId="4" fontId="21" fillId="0" borderId="32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41" xfId="0" applyNumberFormat="1" applyFont="1" applyBorder="1" applyAlignment="1">
      <alignment horizontal="center" vertical="center" wrapText="1"/>
    </xf>
    <xf numFmtId="4" fontId="21" fillId="0" borderId="42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1" fillId="0" borderId="44" xfId="0" applyNumberFormat="1" applyFont="1" applyBorder="1" applyAlignment="1">
      <alignment/>
    </xf>
    <xf numFmtId="4" fontId="27" fillId="35" borderId="39" xfId="0" applyNumberFormat="1" applyFont="1" applyFill="1" applyBorder="1" applyAlignment="1" applyProtection="1">
      <alignment horizontal="center" vertical="center" wrapText="1"/>
      <protection/>
    </xf>
    <xf numFmtId="4" fontId="26" fillId="35" borderId="39" xfId="0" applyNumberFormat="1" applyFont="1" applyFill="1" applyBorder="1" applyAlignment="1" applyProtection="1">
      <alignment horizontal="center" vertical="center" wrapText="1"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1" fillId="0" borderId="20" xfId="0" applyNumberFormat="1" applyFont="1" applyBorder="1" applyAlignment="1">
      <alignment/>
    </xf>
    <xf numFmtId="4" fontId="21" fillId="0" borderId="20" xfId="0" applyNumberFormat="1" applyFont="1" applyBorder="1" applyAlignment="1">
      <alignment horizontal="center" wrapText="1"/>
    </xf>
    <xf numFmtId="4" fontId="21" fillId="0" borderId="20" xfId="0" applyNumberFormat="1" applyFont="1" applyBorder="1" applyAlignment="1">
      <alignment horizontal="center" vertical="center" wrapText="1"/>
    </xf>
    <xf numFmtId="4" fontId="21" fillId="0" borderId="21" xfId="0" applyNumberFormat="1" applyFont="1" applyBorder="1" applyAlignment="1">
      <alignment horizontal="center" vertical="center" wrapText="1"/>
    </xf>
    <xf numFmtId="4" fontId="21" fillId="0" borderId="22" xfId="0" applyNumberFormat="1" applyFont="1" applyBorder="1" applyAlignment="1">
      <alignment horizontal="center" vertical="center" wrapText="1"/>
    </xf>
    <xf numFmtId="4" fontId="21" fillId="0" borderId="29" xfId="0" applyNumberFormat="1" applyFont="1" applyBorder="1" applyAlignment="1">
      <alignment/>
    </xf>
    <xf numFmtId="4" fontId="21" fillId="0" borderId="30" xfId="0" applyNumberFormat="1" applyFont="1" applyBorder="1" applyAlignment="1">
      <alignment/>
    </xf>
    <xf numFmtId="4" fontId="21" fillId="0" borderId="35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34" fillId="7" borderId="39" xfId="0" applyNumberFormat="1" applyFont="1" applyFill="1" applyBorder="1" applyAlignment="1">
      <alignment horizontal="right"/>
    </xf>
    <xf numFmtId="4" fontId="34" fillId="0" borderId="39" xfId="0" applyNumberFormat="1" applyFont="1" applyFill="1" applyBorder="1" applyAlignment="1">
      <alignment horizontal="right"/>
    </xf>
    <xf numFmtId="4" fontId="37" fillId="7" borderId="38" xfId="0" applyNumberFormat="1" applyFont="1" applyFill="1" applyBorder="1" applyAlignment="1">
      <alignment horizontal="left"/>
    </xf>
    <xf numFmtId="4" fontId="21" fillId="7" borderId="23" xfId="0" applyNumberFormat="1" applyFont="1" applyFill="1" applyBorder="1" applyAlignment="1" applyProtection="1">
      <alignment/>
      <protection/>
    </xf>
    <xf numFmtId="4" fontId="34" fillId="0" borderId="39" xfId="0" applyNumberFormat="1" applyFont="1" applyFill="1" applyBorder="1" applyAlignment="1" applyProtection="1">
      <alignment horizontal="right" wrapText="1"/>
      <protection/>
    </xf>
    <xf numFmtId="4" fontId="34" fillId="0" borderId="39" xfId="0" applyNumberFormat="1" applyFont="1" applyBorder="1" applyAlignment="1">
      <alignment horizontal="right"/>
    </xf>
    <xf numFmtId="4" fontId="34" fillId="7" borderId="39" xfId="0" applyNumberFormat="1" applyFont="1" applyFill="1" applyBorder="1" applyAlignment="1" applyProtection="1">
      <alignment horizontal="right" wrapText="1"/>
      <protection/>
    </xf>
    <xf numFmtId="4" fontId="34" fillId="0" borderId="38" xfId="0" applyNumberFormat="1" applyFont="1" applyBorder="1" applyAlignment="1" quotePrefix="1">
      <alignment horizontal="left" wrapText="1"/>
    </xf>
    <xf numFmtId="4" fontId="34" fillId="0" borderId="23" xfId="0" applyNumberFormat="1" applyFont="1" applyBorder="1" applyAlignment="1" quotePrefix="1">
      <alignment horizontal="left" wrapText="1"/>
    </xf>
    <xf numFmtId="4" fontId="34" fillId="0" borderId="23" xfId="0" applyNumberFormat="1" applyFont="1" applyBorder="1" applyAlignment="1" quotePrefix="1">
      <alignment horizontal="center" wrapText="1"/>
    </xf>
    <xf numFmtId="4" fontId="34" fillId="0" borderId="23" xfId="0" applyNumberFormat="1" applyFont="1" applyFill="1" applyBorder="1" applyAlignment="1" applyProtection="1" quotePrefix="1">
      <alignment horizontal="left"/>
      <protection/>
    </xf>
    <xf numFmtId="4" fontId="27" fillId="0" borderId="39" xfId="0" applyNumberFormat="1" applyFont="1" applyFill="1" applyBorder="1" applyAlignment="1" applyProtection="1">
      <alignment horizontal="center" wrapText="1"/>
      <protection/>
    </xf>
    <xf numFmtId="4" fontId="27" fillId="0" borderId="39" xfId="0" applyNumberFormat="1" applyFont="1" applyFill="1" applyBorder="1" applyAlignment="1" applyProtection="1">
      <alignment horizontal="center" vertical="center" wrapText="1"/>
      <protection/>
    </xf>
    <xf numFmtId="4" fontId="34" fillId="50" borderId="38" xfId="0" applyNumberFormat="1" applyFont="1" applyFill="1" applyBorder="1" applyAlignment="1" quotePrefix="1">
      <alignment horizontal="right"/>
    </xf>
    <xf numFmtId="4" fontId="34" fillId="50" borderId="39" xfId="0" applyNumberFormat="1" applyFont="1" applyFill="1" applyBorder="1" applyAlignment="1" applyProtection="1">
      <alignment horizontal="right" wrapText="1"/>
      <protection/>
    </xf>
    <xf numFmtId="4" fontId="34" fillId="7" borderId="38" xfId="0" applyNumberFormat="1" applyFont="1" applyFill="1" applyBorder="1" applyAlignment="1" quotePrefix="1">
      <alignment horizontal="right"/>
    </xf>
    <xf numFmtId="4" fontId="28" fillId="0" borderId="0" xfId="0" applyNumberFormat="1" applyFont="1" applyFill="1" applyBorder="1" applyAlignment="1" applyProtection="1" quotePrefix="1">
      <alignment horizontal="left" wrapText="1"/>
      <protection/>
    </xf>
    <xf numFmtId="4" fontId="35" fillId="0" borderId="0" xfId="0" applyNumberFormat="1" applyFont="1" applyFill="1" applyBorder="1" applyAlignment="1" applyProtection="1">
      <alignment wrapText="1"/>
      <protection/>
    </xf>
    <xf numFmtId="4" fontId="35" fillId="0" borderId="0" xfId="0" applyNumberFormat="1" applyFont="1" applyFill="1" applyBorder="1" applyAlignment="1" applyProtection="1">
      <alignment/>
      <protection/>
    </xf>
    <xf numFmtId="4" fontId="41" fillId="0" borderId="0" xfId="0" applyNumberFormat="1" applyFont="1" applyFill="1" applyBorder="1" applyAlignment="1" applyProtection="1">
      <alignment wrapText="1"/>
      <protection/>
    </xf>
    <xf numFmtId="4" fontId="0" fillId="0" borderId="0" xfId="0" applyNumberFormat="1" applyFill="1" applyBorder="1" applyAlignment="1" applyProtection="1">
      <alignment wrapText="1"/>
      <protection/>
    </xf>
    <xf numFmtId="4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4" fontId="35" fillId="0" borderId="0" xfId="0" applyNumberFormat="1" applyFont="1" applyFill="1" applyBorder="1" applyAlignment="1" applyProtection="1">
      <alignment horizontal="center" vertical="center" wrapText="1"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37" fillId="0" borderId="38" xfId="0" applyNumberFormat="1" applyFont="1" applyFill="1" applyBorder="1" applyAlignment="1" applyProtection="1">
      <alignment horizontal="left" wrapText="1"/>
      <protection/>
    </xf>
    <xf numFmtId="4" fontId="38" fillId="0" borderId="23" xfId="0" applyNumberFormat="1" applyFont="1" applyFill="1" applyBorder="1" applyAlignment="1" applyProtection="1">
      <alignment wrapText="1"/>
      <protection/>
    </xf>
    <xf numFmtId="4" fontId="37" fillId="7" borderId="38" xfId="0" applyNumberFormat="1" applyFont="1" applyFill="1" applyBorder="1" applyAlignment="1" applyProtection="1" quotePrefix="1">
      <alignment horizontal="left" wrapText="1"/>
      <protection/>
    </xf>
    <xf numFmtId="4" fontId="38" fillId="7" borderId="23" xfId="0" applyNumberFormat="1" applyFont="1" applyFill="1" applyBorder="1" applyAlignment="1" applyProtection="1">
      <alignment wrapText="1"/>
      <protection/>
    </xf>
    <xf numFmtId="4" fontId="37" fillId="0" borderId="38" xfId="0" applyNumberFormat="1" applyFont="1" applyFill="1" applyBorder="1" applyAlignment="1" applyProtection="1" quotePrefix="1">
      <alignment horizontal="left" wrapText="1"/>
      <protection/>
    </xf>
    <xf numFmtId="4" fontId="21" fillId="0" borderId="23" xfId="0" applyNumberFormat="1" applyFont="1" applyFill="1" applyBorder="1" applyAlignment="1" applyProtection="1">
      <alignment wrapText="1"/>
      <protection/>
    </xf>
    <xf numFmtId="4" fontId="37" fillId="0" borderId="38" xfId="0" applyNumberFormat="1" applyFont="1" applyBorder="1" applyAlignment="1" quotePrefix="1">
      <alignment horizontal="left"/>
    </xf>
    <xf numFmtId="4" fontId="21" fillId="0" borderId="23" xfId="0" applyNumberFormat="1" applyFont="1" applyFill="1" applyBorder="1" applyAlignment="1" applyProtection="1">
      <alignment/>
      <protection/>
    </xf>
    <xf numFmtId="4" fontId="28" fillId="0" borderId="0" xfId="0" applyNumberFormat="1" applyFont="1" applyFill="1" applyBorder="1" applyAlignment="1" applyProtection="1">
      <alignment horizontal="center" vertical="center" wrapText="1"/>
      <protection/>
    </xf>
    <xf numFmtId="4" fontId="34" fillId="50" borderId="38" xfId="0" applyNumberFormat="1" applyFont="1" applyFill="1" applyBorder="1" applyAlignment="1" applyProtection="1">
      <alignment horizontal="left" wrapText="1"/>
      <protection/>
    </xf>
    <xf numFmtId="4" fontId="34" fillId="50" borderId="23" xfId="0" applyNumberFormat="1" applyFont="1" applyFill="1" applyBorder="1" applyAlignment="1" applyProtection="1">
      <alignment horizontal="left" wrapText="1"/>
      <protection/>
    </xf>
    <xf numFmtId="4" fontId="34" fillId="50" borderId="45" xfId="0" applyNumberFormat="1" applyFont="1" applyFill="1" applyBorder="1" applyAlignment="1" applyProtection="1">
      <alignment horizontal="left" wrapText="1"/>
      <protection/>
    </xf>
    <xf numFmtId="4" fontId="34" fillId="7" borderId="38" xfId="0" applyNumberFormat="1" applyFont="1" applyFill="1" applyBorder="1" applyAlignment="1" applyProtection="1">
      <alignment horizontal="left" wrapText="1"/>
      <protection/>
    </xf>
    <xf numFmtId="4" fontId="34" fillId="7" borderId="23" xfId="0" applyNumberFormat="1" applyFont="1" applyFill="1" applyBorder="1" applyAlignment="1" applyProtection="1">
      <alignment horizontal="left" wrapText="1"/>
      <protection/>
    </xf>
    <xf numFmtId="4" fontId="34" fillId="7" borderId="45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4" fontId="37" fillId="7" borderId="38" xfId="0" applyNumberFormat="1" applyFont="1" applyFill="1" applyBorder="1" applyAlignment="1" applyProtection="1">
      <alignment horizontal="left" wrapText="1"/>
      <protection/>
    </xf>
    <xf numFmtId="4" fontId="21" fillId="7" borderId="23" xfId="0" applyNumberFormat="1" applyFont="1" applyFill="1" applyBorder="1" applyAlignment="1" applyProtection="1">
      <alignment/>
      <protection/>
    </xf>
    <xf numFmtId="4" fontId="37" fillId="0" borderId="38" xfId="0" applyNumberFormat="1" applyFont="1" applyFill="1" applyBorder="1" applyAlignment="1" quotePrefix="1">
      <alignment horizontal="left"/>
    </xf>
    <xf numFmtId="4" fontId="22" fillId="0" borderId="44" xfId="0" applyNumberFormat="1" applyFont="1" applyBorder="1" applyAlignment="1">
      <alignment horizontal="center"/>
    </xf>
    <xf numFmtId="4" fontId="22" fillId="0" borderId="36" xfId="0" applyNumberFormat="1" applyFont="1" applyBorder="1" applyAlignment="1">
      <alignment horizontal="center"/>
    </xf>
    <xf numFmtId="4" fontId="22" fillId="0" borderId="37" xfId="0" applyNumberFormat="1" applyFont="1" applyBorder="1" applyAlignment="1">
      <alignment horizontal="center"/>
    </xf>
    <xf numFmtId="0" fontId="37" fillId="0" borderId="44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57650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57650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419975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419975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1">
      <selection activeCell="A3" sqref="A3:H3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79" customWidth="1"/>
    <col min="5" max="5" width="44.7109375" style="9" customWidth="1"/>
    <col min="6" max="6" width="15.8515625" style="9" bestFit="1" customWidth="1"/>
    <col min="7" max="7" width="17.28125" style="9" customWidth="1"/>
    <col min="8" max="8" width="16.7109375" style="9" customWidth="1"/>
    <col min="9" max="9" width="11.421875" style="9" customWidth="1"/>
    <col min="10" max="10" width="16.28125" style="9" bestFit="1" customWidth="1"/>
    <col min="11" max="11" width="21.7109375" style="9" bestFit="1" customWidth="1"/>
    <col min="12" max="16384" width="11.421875" style="9" customWidth="1"/>
  </cols>
  <sheetData>
    <row r="2" spans="1:8" ht="13.5">
      <c r="A2" s="154"/>
      <c r="B2" s="154"/>
      <c r="C2" s="154"/>
      <c r="D2" s="154"/>
      <c r="E2" s="154"/>
      <c r="F2" s="154"/>
      <c r="G2" s="154"/>
      <c r="H2" s="154"/>
    </row>
    <row r="3" spans="1:8" ht="48" customHeight="1">
      <c r="A3" s="155" t="s">
        <v>62</v>
      </c>
      <c r="B3" s="155"/>
      <c r="C3" s="155"/>
      <c r="D3" s="155"/>
      <c r="E3" s="155"/>
      <c r="F3" s="155"/>
      <c r="G3" s="155"/>
      <c r="H3" s="155"/>
    </row>
    <row r="4" spans="1:8" s="69" customFormat="1" ht="26.25" customHeight="1">
      <c r="A4" s="155" t="s">
        <v>35</v>
      </c>
      <c r="B4" s="155"/>
      <c r="C4" s="155"/>
      <c r="D4" s="155"/>
      <c r="E4" s="155"/>
      <c r="F4" s="155"/>
      <c r="G4" s="156"/>
      <c r="H4" s="156"/>
    </row>
    <row r="5" spans="1:5" ht="15.75" customHeight="1">
      <c r="A5" s="70"/>
      <c r="B5" s="71"/>
      <c r="C5" s="71"/>
      <c r="D5" s="71"/>
      <c r="E5" s="71"/>
    </row>
    <row r="6" spans="1:9" ht="27.75" customHeight="1">
      <c r="A6" s="72"/>
      <c r="B6" s="73"/>
      <c r="C6" s="73"/>
      <c r="D6" s="74"/>
      <c r="E6" s="75"/>
      <c r="F6" s="76" t="s">
        <v>49</v>
      </c>
      <c r="G6" s="76" t="s">
        <v>50</v>
      </c>
      <c r="H6" s="77" t="s">
        <v>55</v>
      </c>
      <c r="I6" s="78"/>
    </row>
    <row r="7" spans="1:9" ht="27.75" customHeight="1">
      <c r="A7" s="157" t="s">
        <v>36</v>
      </c>
      <c r="B7" s="142"/>
      <c r="C7" s="142"/>
      <c r="D7" s="142"/>
      <c r="E7" s="158"/>
      <c r="F7" s="115">
        <f>+F8+F9</f>
        <v>251722</v>
      </c>
      <c r="G7" s="115">
        <f>G8+G9</f>
        <v>1007208</v>
      </c>
      <c r="H7" s="115">
        <f>+H8+H9</f>
        <v>1007208</v>
      </c>
      <c r="I7" s="89"/>
    </row>
    <row r="8" spans="1:8" ht="22.5" customHeight="1">
      <c r="A8" s="139" t="s">
        <v>0</v>
      </c>
      <c r="B8" s="140"/>
      <c r="C8" s="140"/>
      <c r="D8" s="140"/>
      <c r="E8" s="146"/>
      <c r="F8" s="116">
        <v>251722</v>
      </c>
      <c r="G8" s="116">
        <v>1007208</v>
      </c>
      <c r="H8" s="116">
        <v>1007208</v>
      </c>
    </row>
    <row r="9" spans="1:8" ht="22.5" customHeight="1">
      <c r="A9" s="159" t="s">
        <v>39</v>
      </c>
      <c r="B9" s="146"/>
      <c r="C9" s="146"/>
      <c r="D9" s="146"/>
      <c r="E9" s="146"/>
      <c r="F9" s="116"/>
      <c r="G9" s="116"/>
      <c r="H9" s="116"/>
    </row>
    <row r="10" spans="1:8" ht="22.5" customHeight="1">
      <c r="A10" s="117" t="s">
        <v>37</v>
      </c>
      <c r="B10" s="118"/>
      <c r="C10" s="118"/>
      <c r="D10" s="118"/>
      <c r="E10" s="118"/>
      <c r="F10" s="115">
        <f>+F11+F12</f>
        <v>251722</v>
      </c>
      <c r="G10" s="115">
        <f>+G11+G12</f>
        <v>1007208</v>
      </c>
      <c r="H10" s="115">
        <f>+H11+H12</f>
        <v>1007208</v>
      </c>
    </row>
    <row r="11" spans="1:10" ht="22.5" customHeight="1">
      <c r="A11" s="143" t="s">
        <v>1</v>
      </c>
      <c r="B11" s="140"/>
      <c r="C11" s="140"/>
      <c r="D11" s="140"/>
      <c r="E11" s="144"/>
      <c r="F11" s="116">
        <v>251722</v>
      </c>
      <c r="G11" s="116">
        <v>1007208</v>
      </c>
      <c r="H11" s="119">
        <v>1007208</v>
      </c>
      <c r="I11" s="59"/>
      <c r="J11" s="59"/>
    </row>
    <row r="12" spans="1:10" ht="22.5" customHeight="1">
      <c r="A12" s="145" t="s">
        <v>43</v>
      </c>
      <c r="B12" s="146"/>
      <c r="C12" s="146"/>
      <c r="D12" s="146"/>
      <c r="E12" s="146"/>
      <c r="F12" s="120"/>
      <c r="G12" s="120"/>
      <c r="H12" s="119"/>
      <c r="I12" s="59"/>
      <c r="J12" s="59"/>
    </row>
    <row r="13" spans="1:10" ht="22.5" customHeight="1">
      <c r="A13" s="141" t="s">
        <v>2</v>
      </c>
      <c r="B13" s="142"/>
      <c r="C13" s="142"/>
      <c r="D13" s="142"/>
      <c r="E13" s="142"/>
      <c r="F13" s="121">
        <f>+F7-F10</f>
        <v>0</v>
      </c>
      <c r="G13" s="121">
        <f>+G7-G10</f>
        <v>0</v>
      </c>
      <c r="H13" s="121">
        <f>+H7-H10</f>
        <v>0</v>
      </c>
      <c r="J13" s="59"/>
    </row>
    <row r="14" spans="1:8" ht="25.5" customHeight="1">
      <c r="A14" s="147"/>
      <c r="B14" s="137"/>
      <c r="C14" s="137"/>
      <c r="D14" s="137"/>
      <c r="E14" s="137"/>
      <c r="F14" s="138"/>
      <c r="G14" s="138"/>
      <c r="H14" s="138"/>
    </row>
    <row r="15" spans="1:10" ht="27.75" customHeight="1">
      <c r="A15" s="122"/>
      <c r="B15" s="123"/>
      <c r="C15" s="123"/>
      <c r="D15" s="124"/>
      <c r="E15" s="125"/>
      <c r="F15" s="126" t="s">
        <v>58</v>
      </c>
      <c r="G15" s="126" t="s">
        <v>56</v>
      </c>
      <c r="H15" s="127" t="s">
        <v>57</v>
      </c>
      <c r="J15" s="59"/>
    </row>
    <row r="16" spans="1:10" ht="30.75" customHeight="1">
      <c r="A16" s="148" t="s">
        <v>44</v>
      </c>
      <c r="B16" s="149"/>
      <c r="C16" s="149"/>
      <c r="D16" s="149"/>
      <c r="E16" s="150"/>
      <c r="F16" s="128"/>
      <c r="G16" s="128"/>
      <c r="H16" s="129"/>
      <c r="J16" s="59"/>
    </row>
    <row r="17" spans="1:10" ht="34.5" customHeight="1">
      <c r="A17" s="151" t="s">
        <v>45</v>
      </c>
      <c r="B17" s="152"/>
      <c r="C17" s="152"/>
      <c r="D17" s="152"/>
      <c r="E17" s="153"/>
      <c r="F17" s="130"/>
      <c r="G17" s="130"/>
      <c r="H17" s="121"/>
      <c r="J17" s="59"/>
    </row>
    <row r="18" spans="1:10" s="64" customFormat="1" ht="25.5" customHeight="1">
      <c r="A18" s="136"/>
      <c r="B18" s="137"/>
      <c r="C18" s="137"/>
      <c r="D18" s="137"/>
      <c r="E18" s="137"/>
      <c r="F18" s="138"/>
      <c r="G18" s="138"/>
      <c r="H18" s="138"/>
      <c r="J18" s="91"/>
    </row>
    <row r="19" spans="1:11" s="64" customFormat="1" ht="27.75" customHeight="1">
      <c r="A19" s="122"/>
      <c r="B19" s="123"/>
      <c r="C19" s="123"/>
      <c r="D19" s="124"/>
      <c r="E19" s="125"/>
      <c r="F19" s="126" t="s">
        <v>54</v>
      </c>
      <c r="G19" s="126" t="s">
        <v>59</v>
      </c>
      <c r="H19" s="127" t="s">
        <v>57</v>
      </c>
      <c r="J19" s="91"/>
      <c r="K19" s="91"/>
    </row>
    <row r="20" spans="1:10" s="64" customFormat="1" ht="22.5" customHeight="1">
      <c r="A20" s="139" t="s">
        <v>3</v>
      </c>
      <c r="B20" s="140"/>
      <c r="C20" s="140"/>
      <c r="D20" s="140"/>
      <c r="E20" s="140"/>
      <c r="F20" s="120"/>
      <c r="G20" s="120"/>
      <c r="H20" s="120"/>
      <c r="J20" s="91"/>
    </row>
    <row r="21" spans="1:8" s="64" customFormat="1" ht="33.75" customHeight="1">
      <c r="A21" s="139" t="s">
        <v>4</v>
      </c>
      <c r="B21" s="140"/>
      <c r="C21" s="140"/>
      <c r="D21" s="140"/>
      <c r="E21" s="140"/>
      <c r="F21" s="120"/>
      <c r="G21" s="120"/>
      <c r="H21" s="120"/>
    </row>
    <row r="22" spans="1:11" s="64" customFormat="1" ht="22.5" customHeight="1">
      <c r="A22" s="141" t="s">
        <v>5</v>
      </c>
      <c r="B22" s="142"/>
      <c r="C22" s="142"/>
      <c r="D22" s="142"/>
      <c r="E22" s="142"/>
      <c r="F22" s="115">
        <f>F20-F21</f>
        <v>0</v>
      </c>
      <c r="G22" s="115">
        <f>G20-G21</f>
        <v>0</v>
      </c>
      <c r="H22" s="115">
        <f>H20-H21</f>
        <v>0</v>
      </c>
      <c r="J22" s="92"/>
      <c r="K22" s="91"/>
    </row>
    <row r="23" spans="1:8" s="64" customFormat="1" ht="25.5" customHeight="1">
      <c r="A23" s="136"/>
      <c r="B23" s="137"/>
      <c r="C23" s="137"/>
      <c r="D23" s="137"/>
      <c r="E23" s="137"/>
      <c r="F23" s="138"/>
      <c r="G23" s="138"/>
      <c r="H23" s="138"/>
    </row>
    <row r="24" spans="1:8" s="64" customFormat="1" ht="22.5" customHeight="1">
      <c r="A24" s="143" t="s">
        <v>6</v>
      </c>
      <c r="B24" s="140"/>
      <c r="C24" s="140"/>
      <c r="D24" s="140"/>
      <c r="E24" s="140"/>
      <c r="F24" s="120">
        <f>IF((F13+F17+F22)&lt;&gt;0,"NESLAGANJE ZBROJA",(F13+F17+F22))</f>
        <v>0</v>
      </c>
      <c r="G24" s="120">
        <f>IF((G13+G17+G22)&lt;&gt;0,"NESLAGANJE ZBROJA",(G13+G17+G22))</f>
        <v>0</v>
      </c>
      <c r="H24" s="120">
        <f>IF((H13+H17+H22)&lt;&gt;0,"NESLAGANJE ZBROJA",(H13+H17+H22))</f>
        <v>0</v>
      </c>
    </row>
    <row r="25" spans="1:8" s="64" customFormat="1" ht="18" customHeight="1">
      <c r="A25" s="131"/>
      <c r="B25" s="132"/>
      <c r="C25" s="132"/>
      <c r="D25" s="132"/>
      <c r="E25" s="132"/>
      <c r="F25" s="133"/>
      <c r="G25" s="133"/>
      <c r="H25" s="133"/>
    </row>
    <row r="26" spans="1:8" ht="42" customHeight="1">
      <c r="A26" s="134" t="s">
        <v>46</v>
      </c>
      <c r="B26" s="135"/>
      <c r="C26" s="135"/>
      <c r="D26" s="135"/>
      <c r="E26" s="135"/>
      <c r="F26" s="135"/>
      <c r="G26" s="135"/>
      <c r="H26" s="135"/>
    </row>
    <row r="27" ht="12.75">
      <c r="E27" s="93"/>
    </row>
    <row r="31" spans="6:8" ht="12.75">
      <c r="F31" s="59"/>
      <c r="G31" s="59"/>
      <c r="H31" s="59"/>
    </row>
    <row r="32" spans="6:8" ht="12.75">
      <c r="F32" s="59"/>
      <c r="G32" s="59"/>
      <c r="H32" s="59"/>
    </row>
    <row r="33" spans="5:8" ht="12.75">
      <c r="E33" s="94"/>
      <c r="F33" s="61"/>
      <c r="G33" s="61"/>
      <c r="H33" s="61"/>
    </row>
    <row r="34" spans="5:8" ht="12.75">
      <c r="E34" s="94"/>
      <c r="F34" s="59"/>
      <c r="G34" s="59"/>
      <c r="H34" s="59"/>
    </row>
    <row r="35" spans="5:8" ht="12.75">
      <c r="E35" s="94"/>
      <c r="F35" s="59"/>
      <c r="G35" s="59"/>
      <c r="H35" s="59"/>
    </row>
    <row r="36" spans="5:8" ht="12.75">
      <c r="E36" s="94"/>
      <c r="F36" s="59"/>
      <c r="G36" s="59"/>
      <c r="H36" s="59"/>
    </row>
    <row r="37" spans="5:8" ht="12.75">
      <c r="E37" s="94"/>
      <c r="F37" s="59"/>
      <c r="G37" s="59"/>
      <c r="H37" s="59"/>
    </row>
    <row r="38" ht="12.75">
      <c r="E38" s="94"/>
    </row>
    <row r="43" ht="12.75">
      <c r="F43" s="59"/>
    </row>
    <row r="44" ht="12.75">
      <c r="F44" s="59"/>
    </row>
    <row r="45" ht="12.75">
      <c r="F45" s="59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120" zoomScaleSheetLayoutView="120" zoomScalePageLayoutView="0" workbookViewId="0" topLeftCell="A1">
      <selection activeCell="J46" sqref="J46"/>
    </sheetView>
  </sheetViews>
  <sheetFormatPr defaultColWidth="11.421875" defaultRowHeight="12.75"/>
  <cols>
    <col min="1" max="1" width="16.00390625" style="34" customWidth="1"/>
    <col min="2" max="3" width="17.57421875" style="34" customWidth="1"/>
    <col min="4" max="4" width="17.57421875" style="65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55" t="s">
        <v>7</v>
      </c>
      <c r="B1" s="155"/>
      <c r="C1" s="155"/>
      <c r="D1" s="155"/>
      <c r="E1" s="155"/>
      <c r="F1" s="155"/>
      <c r="G1" s="155"/>
      <c r="H1" s="155"/>
    </row>
    <row r="2" spans="1:8" s="1" customFormat="1" ht="13.5" thickBot="1">
      <c r="A2" s="15"/>
      <c r="H2" s="16" t="s">
        <v>8</v>
      </c>
    </row>
    <row r="3" spans="1:8" s="1" customFormat="1" ht="27" thickBot="1">
      <c r="A3" s="85" t="s">
        <v>9</v>
      </c>
      <c r="B3" s="163">
        <v>2020</v>
      </c>
      <c r="C3" s="164"/>
      <c r="D3" s="164"/>
      <c r="E3" s="164"/>
      <c r="F3" s="164"/>
      <c r="G3" s="164"/>
      <c r="H3" s="165"/>
    </row>
    <row r="4" spans="1:8" s="1" customFormat="1" ht="66" thickBot="1">
      <c r="A4" s="86" t="s">
        <v>10</v>
      </c>
      <c r="B4" s="17" t="s">
        <v>11</v>
      </c>
      <c r="C4" s="18" t="s">
        <v>12</v>
      </c>
      <c r="D4" s="18" t="s">
        <v>13</v>
      </c>
      <c r="E4" s="18" t="s">
        <v>14</v>
      </c>
      <c r="F4" s="18" t="s">
        <v>15</v>
      </c>
      <c r="G4" s="18" t="s">
        <v>40</v>
      </c>
      <c r="H4" s="19" t="s">
        <v>17</v>
      </c>
    </row>
    <row r="5" spans="1:8" s="1" customFormat="1" ht="12.75">
      <c r="A5" s="3">
        <v>651</v>
      </c>
      <c r="B5" s="98"/>
      <c r="C5" s="4"/>
      <c r="D5" s="5"/>
      <c r="E5" s="6"/>
      <c r="F5" s="6"/>
      <c r="G5" s="7"/>
      <c r="H5" s="8"/>
    </row>
    <row r="6" spans="1:8" s="1" customFormat="1" ht="12.75">
      <c r="A6" s="20">
        <v>652</v>
      </c>
      <c r="B6" s="99"/>
      <c r="C6" s="21"/>
      <c r="D6" s="95">
        <v>146220</v>
      </c>
      <c r="E6" s="21"/>
      <c r="F6" s="21"/>
      <c r="G6" s="22"/>
      <c r="H6" s="23"/>
    </row>
    <row r="7" spans="1:8" s="1" customFormat="1" ht="12.75">
      <c r="A7" s="20">
        <v>653</v>
      </c>
      <c r="B7" s="99"/>
      <c r="C7" s="21"/>
      <c r="D7" s="95"/>
      <c r="E7" s="21"/>
      <c r="F7" s="21"/>
      <c r="G7" s="22"/>
      <c r="H7" s="23"/>
    </row>
    <row r="8" spans="1:8" s="1" customFormat="1" ht="12.75">
      <c r="A8" s="20">
        <v>661</v>
      </c>
      <c r="B8" s="99"/>
      <c r="C8" s="21"/>
      <c r="D8" s="95"/>
      <c r="E8" s="21"/>
      <c r="F8" s="21"/>
      <c r="G8" s="22"/>
      <c r="H8" s="23"/>
    </row>
    <row r="9" spans="1:8" s="1" customFormat="1" ht="12.75">
      <c r="A9" s="20">
        <v>663</v>
      </c>
      <c r="B9" s="99"/>
      <c r="C9" s="21"/>
      <c r="D9" s="95"/>
      <c r="E9" s="21"/>
      <c r="F9" s="21"/>
      <c r="G9" s="22"/>
      <c r="H9" s="23"/>
    </row>
    <row r="10" spans="1:8" s="1" customFormat="1" ht="12.75">
      <c r="A10" s="20">
        <v>671</v>
      </c>
      <c r="B10" s="99">
        <v>105502</v>
      </c>
      <c r="C10" s="21"/>
      <c r="D10" s="95"/>
      <c r="E10" s="21"/>
      <c r="F10" s="21"/>
      <c r="G10" s="22"/>
      <c r="H10" s="23"/>
    </row>
    <row r="11" spans="1:8" s="1" customFormat="1" ht="12.75">
      <c r="A11" s="20">
        <v>673</v>
      </c>
      <c r="B11" s="99"/>
      <c r="C11" s="21"/>
      <c r="D11" s="95"/>
      <c r="E11" s="21"/>
      <c r="F11" s="21"/>
      <c r="G11" s="22"/>
      <c r="H11" s="23"/>
    </row>
    <row r="12" spans="1:8" s="1" customFormat="1" ht="12.75">
      <c r="A12" s="20">
        <v>922</v>
      </c>
      <c r="B12" s="99"/>
      <c r="C12" s="21"/>
      <c r="D12" s="95"/>
      <c r="E12" s="21"/>
      <c r="F12" s="21"/>
      <c r="G12" s="22"/>
      <c r="H12" s="23"/>
    </row>
    <row r="13" spans="1:8" s="1" customFormat="1" ht="13.5" thickBot="1">
      <c r="A13" s="25"/>
      <c r="B13" s="100"/>
      <c r="C13" s="26"/>
      <c r="D13" s="96"/>
      <c r="E13" s="26"/>
      <c r="F13" s="26"/>
      <c r="G13" s="27"/>
      <c r="H13" s="28"/>
    </row>
    <row r="14" spans="1:8" s="1" customFormat="1" ht="30" customHeight="1" thickBot="1">
      <c r="A14" s="29" t="s">
        <v>18</v>
      </c>
      <c r="B14" s="101">
        <v>105502</v>
      </c>
      <c r="C14" s="30">
        <f>+C6</f>
        <v>0</v>
      </c>
      <c r="D14" s="97">
        <v>146220</v>
      </c>
      <c r="E14" s="30">
        <v>0</v>
      </c>
      <c r="F14" s="31">
        <f>+F6</f>
        <v>0</v>
      </c>
      <c r="G14" s="30">
        <v>0</v>
      </c>
      <c r="H14" s="32">
        <v>0</v>
      </c>
    </row>
    <row r="15" spans="1:8" s="1" customFormat="1" ht="28.5" customHeight="1" thickBot="1">
      <c r="A15" s="29" t="s">
        <v>42</v>
      </c>
      <c r="B15" s="160">
        <v>251722</v>
      </c>
      <c r="C15" s="161"/>
      <c r="D15" s="161"/>
      <c r="E15" s="161"/>
      <c r="F15" s="161"/>
      <c r="G15" s="161"/>
      <c r="H15" s="162"/>
    </row>
    <row r="16" spans="1:8" ht="13.5" thickBot="1">
      <c r="A16" s="12"/>
      <c r="B16" s="12"/>
      <c r="C16" s="12"/>
      <c r="D16" s="13"/>
      <c r="E16" s="33"/>
      <c r="H16" s="16"/>
    </row>
    <row r="17" spans="1:8" ht="24" customHeight="1" thickBot="1">
      <c r="A17" s="87" t="s">
        <v>9</v>
      </c>
      <c r="B17" s="163">
        <v>2021</v>
      </c>
      <c r="C17" s="164"/>
      <c r="D17" s="164"/>
      <c r="E17" s="164"/>
      <c r="F17" s="164"/>
      <c r="G17" s="164"/>
      <c r="H17" s="165"/>
    </row>
    <row r="18" spans="1:8" ht="66" thickBot="1">
      <c r="A18" s="88" t="s">
        <v>10</v>
      </c>
      <c r="B18" s="17" t="s">
        <v>11</v>
      </c>
      <c r="C18" s="18" t="s">
        <v>12</v>
      </c>
      <c r="D18" s="18" t="s">
        <v>13</v>
      </c>
      <c r="E18" s="18" t="s">
        <v>14</v>
      </c>
      <c r="F18" s="18" t="s">
        <v>15</v>
      </c>
      <c r="G18" s="18" t="s">
        <v>40</v>
      </c>
      <c r="H18" s="19" t="s">
        <v>17</v>
      </c>
    </row>
    <row r="19" spans="1:8" ht="12.75">
      <c r="A19" s="3">
        <v>65</v>
      </c>
      <c r="B19" s="98"/>
      <c r="C19" s="106"/>
      <c r="D19" s="107">
        <v>584880</v>
      </c>
      <c r="E19" s="108"/>
      <c r="F19" s="108"/>
      <c r="G19" s="109"/>
      <c r="H19" s="110"/>
    </row>
    <row r="20" spans="1:8" ht="12.75">
      <c r="A20" s="20">
        <v>66</v>
      </c>
      <c r="B20" s="99"/>
      <c r="C20" s="95"/>
      <c r="D20" s="95"/>
      <c r="E20" s="95"/>
      <c r="F20" s="95"/>
      <c r="G20" s="111"/>
      <c r="H20" s="112"/>
    </row>
    <row r="21" spans="1:8" ht="12.75">
      <c r="A21" s="20">
        <v>67</v>
      </c>
      <c r="B21" s="99">
        <v>422328</v>
      </c>
      <c r="C21" s="95"/>
      <c r="D21" s="95"/>
      <c r="E21" s="95"/>
      <c r="F21" s="95"/>
      <c r="G21" s="111"/>
      <c r="H21" s="112"/>
    </row>
    <row r="22" spans="1:8" ht="12.75">
      <c r="A22" s="20">
        <v>92</v>
      </c>
      <c r="B22" s="99"/>
      <c r="C22" s="95"/>
      <c r="D22" s="95"/>
      <c r="E22" s="95"/>
      <c r="F22" s="95"/>
      <c r="G22" s="111"/>
      <c r="H22" s="112"/>
    </row>
    <row r="23" spans="1:8" ht="12.75">
      <c r="A23" s="20"/>
      <c r="B23" s="99"/>
      <c r="C23" s="95"/>
      <c r="D23" s="95"/>
      <c r="E23" s="95"/>
      <c r="F23" s="95"/>
      <c r="G23" s="111"/>
      <c r="H23" s="112"/>
    </row>
    <row r="24" spans="1:8" ht="12.75">
      <c r="A24" s="20"/>
      <c r="B24" s="99"/>
      <c r="C24" s="95"/>
      <c r="D24" s="95"/>
      <c r="E24" s="95"/>
      <c r="F24" s="95"/>
      <c r="G24" s="111"/>
      <c r="H24" s="112"/>
    </row>
    <row r="25" spans="1:8" ht="12.75">
      <c r="A25" s="20"/>
      <c r="B25" s="99"/>
      <c r="C25" s="95"/>
      <c r="D25" s="95"/>
      <c r="E25" s="95"/>
      <c r="F25" s="95"/>
      <c r="G25" s="111"/>
      <c r="H25" s="112"/>
    </row>
    <row r="26" spans="1:8" ht="13.5" thickBot="1">
      <c r="A26" s="24"/>
      <c r="B26" s="99"/>
      <c r="C26" s="95"/>
      <c r="D26" s="95"/>
      <c r="E26" s="95"/>
      <c r="F26" s="95"/>
      <c r="G26" s="111"/>
      <c r="H26" s="112"/>
    </row>
    <row r="27" spans="1:8" s="1" customFormat="1" ht="30" customHeight="1" thickBot="1">
      <c r="A27" s="29" t="s">
        <v>18</v>
      </c>
      <c r="B27" s="101">
        <f>B21</f>
        <v>422328</v>
      </c>
      <c r="C27" s="113">
        <f>+C20</f>
        <v>0</v>
      </c>
      <c r="D27" s="97">
        <f>D19</f>
        <v>584880</v>
      </c>
      <c r="E27" s="113">
        <v>0</v>
      </c>
      <c r="F27" s="97">
        <f>+F20</f>
        <v>0</v>
      </c>
      <c r="G27" s="113">
        <v>0</v>
      </c>
      <c r="H27" s="114">
        <v>0</v>
      </c>
    </row>
    <row r="28" spans="1:8" s="1" customFormat="1" ht="28.5" customHeight="1" thickBot="1">
      <c r="A28" s="29" t="s">
        <v>47</v>
      </c>
      <c r="B28" s="160">
        <f>B27+C27+D27+E27+F27+G27+H27</f>
        <v>1007208</v>
      </c>
      <c r="C28" s="161"/>
      <c r="D28" s="161"/>
      <c r="E28" s="161"/>
      <c r="F28" s="161"/>
      <c r="G28" s="161"/>
      <c r="H28" s="162"/>
    </row>
    <row r="29" spans="4:5" ht="13.5" thickBot="1">
      <c r="D29" s="35"/>
      <c r="E29" s="36"/>
    </row>
    <row r="30" spans="1:8" ht="27" thickBot="1">
      <c r="A30" s="87" t="s">
        <v>9</v>
      </c>
      <c r="B30" s="163">
        <v>2022</v>
      </c>
      <c r="C30" s="164"/>
      <c r="D30" s="164"/>
      <c r="E30" s="164"/>
      <c r="F30" s="164"/>
      <c r="G30" s="164"/>
      <c r="H30" s="165"/>
    </row>
    <row r="31" spans="1:8" ht="66" thickBot="1">
      <c r="A31" s="88" t="s">
        <v>10</v>
      </c>
      <c r="B31" s="17" t="s">
        <v>11</v>
      </c>
      <c r="C31" s="18" t="s">
        <v>12</v>
      </c>
      <c r="D31" s="18" t="s">
        <v>13</v>
      </c>
      <c r="E31" s="18" t="s">
        <v>14</v>
      </c>
      <c r="F31" s="18" t="s">
        <v>15</v>
      </c>
      <c r="G31" s="18" t="s">
        <v>40</v>
      </c>
      <c r="H31" s="19" t="s">
        <v>17</v>
      </c>
    </row>
    <row r="32" spans="1:8" ht="12.75">
      <c r="A32" s="3">
        <v>65</v>
      </c>
      <c r="B32" s="98"/>
      <c r="C32" s="106"/>
      <c r="D32" s="107">
        <v>584880</v>
      </c>
      <c r="E32" s="108"/>
      <c r="F32" s="108"/>
      <c r="G32" s="109"/>
      <c r="H32" s="110"/>
    </row>
    <row r="33" spans="1:8" ht="12.75">
      <c r="A33" s="20">
        <v>66</v>
      </c>
      <c r="B33" s="99"/>
      <c r="C33" s="95"/>
      <c r="D33" s="95"/>
      <c r="E33" s="95"/>
      <c r="F33" s="95"/>
      <c r="G33" s="111"/>
      <c r="H33" s="112"/>
    </row>
    <row r="34" spans="1:8" ht="12.75">
      <c r="A34" s="20">
        <v>67</v>
      </c>
      <c r="B34" s="99">
        <v>422328</v>
      </c>
      <c r="C34" s="95"/>
      <c r="D34" s="95"/>
      <c r="E34" s="95"/>
      <c r="F34" s="95"/>
      <c r="G34" s="111"/>
      <c r="H34" s="112"/>
    </row>
    <row r="35" spans="1:8" ht="12.75">
      <c r="A35" s="20">
        <v>92</v>
      </c>
      <c r="B35" s="99"/>
      <c r="C35" s="95"/>
      <c r="D35" s="95"/>
      <c r="E35" s="95"/>
      <c r="F35" s="95"/>
      <c r="G35" s="111"/>
      <c r="H35" s="112"/>
    </row>
    <row r="36" spans="1:8" ht="12.75">
      <c r="A36" s="20"/>
      <c r="B36" s="99"/>
      <c r="C36" s="95"/>
      <c r="D36" s="95"/>
      <c r="E36" s="95"/>
      <c r="F36" s="95"/>
      <c r="G36" s="111"/>
      <c r="H36" s="112"/>
    </row>
    <row r="37" spans="1:8" ht="13.5" customHeight="1">
      <c r="A37" s="20"/>
      <c r="B37" s="99"/>
      <c r="C37" s="95"/>
      <c r="D37" s="95"/>
      <c r="E37" s="95"/>
      <c r="F37" s="95"/>
      <c r="G37" s="111"/>
      <c r="H37" s="112"/>
    </row>
    <row r="38" spans="1:8" ht="13.5" customHeight="1">
      <c r="A38" s="20"/>
      <c r="B38" s="99"/>
      <c r="C38" s="95"/>
      <c r="D38" s="95"/>
      <c r="E38" s="95"/>
      <c r="F38" s="95"/>
      <c r="G38" s="111"/>
      <c r="H38" s="112"/>
    </row>
    <row r="39" spans="1:8" ht="13.5" customHeight="1" thickBot="1">
      <c r="A39" s="24"/>
      <c r="B39" s="99"/>
      <c r="C39" s="95"/>
      <c r="D39" s="95"/>
      <c r="E39" s="95"/>
      <c r="F39" s="95"/>
      <c r="G39" s="111"/>
      <c r="H39" s="112"/>
    </row>
    <row r="40" spans="1:8" s="1" customFormat="1" ht="30" customHeight="1" thickBot="1">
      <c r="A40" s="29" t="s">
        <v>18</v>
      </c>
      <c r="B40" s="101">
        <f>B34</f>
        <v>422328</v>
      </c>
      <c r="C40" s="113">
        <f>+C33</f>
        <v>0</v>
      </c>
      <c r="D40" s="97">
        <f>D32</f>
        <v>584880</v>
      </c>
      <c r="E40" s="113">
        <v>0</v>
      </c>
      <c r="F40" s="97">
        <f>+F33</f>
        <v>0</v>
      </c>
      <c r="G40" s="113">
        <v>0</v>
      </c>
      <c r="H40" s="114">
        <v>0</v>
      </c>
    </row>
    <row r="41" spans="1:8" s="1" customFormat="1" ht="28.5" customHeight="1" thickBot="1">
      <c r="A41" s="29" t="s">
        <v>60</v>
      </c>
      <c r="B41" s="160">
        <f>B40+C40+D40+E40+F40+G40+H40</f>
        <v>1007208</v>
      </c>
      <c r="C41" s="161"/>
      <c r="D41" s="161"/>
      <c r="E41" s="161"/>
      <c r="F41" s="161"/>
      <c r="G41" s="161"/>
      <c r="H41" s="162"/>
    </row>
    <row r="42" spans="3:5" ht="13.5" customHeight="1">
      <c r="C42" s="37"/>
      <c r="D42" s="35"/>
      <c r="E42" s="38"/>
    </row>
    <row r="43" spans="3:5" ht="13.5" customHeight="1">
      <c r="C43" s="37"/>
      <c r="D43" s="39"/>
      <c r="E43" s="40"/>
    </row>
    <row r="44" spans="4:5" ht="13.5" customHeight="1">
      <c r="D44" s="41"/>
      <c r="E44" s="42"/>
    </row>
    <row r="45" spans="4:5" ht="13.5" customHeight="1">
      <c r="D45" s="43"/>
      <c r="E45" s="44"/>
    </row>
    <row r="46" spans="4:5" ht="13.5" customHeight="1">
      <c r="D46" s="35"/>
      <c r="E46" s="36"/>
    </row>
    <row r="47" spans="3:5" ht="28.5" customHeight="1">
      <c r="C47" s="37"/>
      <c r="D47" s="35"/>
      <c r="E47" s="45"/>
    </row>
    <row r="48" spans="3:5" ht="13.5" customHeight="1">
      <c r="C48" s="37"/>
      <c r="D48" s="35"/>
      <c r="E48" s="40"/>
    </row>
    <row r="49" spans="4:5" ht="13.5" customHeight="1">
      <c r="D49" s="35"/>
      <c r="E49" s="36"/>
    </row>
    <row r="50" spans="4:5" ht="13.5" customHeight="1">
      <c r="D50" s="35"/>
      <c r="E50" s="44"/>
    </row>
    <row r="51" spans="4:5" ht="13.5" customHeight="1">
      <c r="D51" s="35"/>
      <c r="E51" s="36"/>
    </row>
    <row r="52" spans="4:5" ht="22.5" customHeight="1">
      <c r="D52" s="35"/>
      <c r="E52" s="46"/>
    </row>
    <row r="53" spans="4:5" ht="13.5" customHeight="1">
      <c r="D53" s="41"/>
      <c r="E53" s="42"/>
    </row>
    <row r="54" spans="2:5" ht="13.5" customHeight="1">
      <c r="B54" s="37"/>
      <c r="D54" s="41"/>
      <c r="E54" s="47"/>
    </row>
    <row r="55" spans="3:5" ht="13.5" customHeight="1">
      <c r="C55" s="37"/>
      <c r="D55" s="41"/>
      <c r="E55" s="48"/>
    </row>
    <row r="56" spans="3:5" ht="13.5" customHeight="1">
      <c r="C56" s="37"/>
      <c r="D56" s="43"/>
      <c r="E56" s="40"/>
    </row>
    <row r="57" spans="4:5" ht="13.5" customHeight="1">
      <c r="D57" s="35"/>
      <c r="E57" s="36"/>
    </row>
    <row r="58" spans="2:5" ht="13.5" customHeight="1">
      <c r="B58" s="37"/>
      <c r="D58" s="35"/>
      <c r="E58" s="38"/>
    </row>
    <row r="59" spans="3:5" ht="13.5" customHeight="1">
      <c r="C59" s="37"/>
      <c r="D59" s="35"/>
      <c r="E59" s="47"/>
    </row>
    <row r="60" spans="3:5" ht="13.5" customHeight="1">
      <c r="C60" s="37"/>
      <c r="D60" s="43"/>
      <c r="E60" s="40"/>
    </row>
    <row r="61" spans="4:5" ht="13.5" customHeight="1">
      <c r="D61" s="41"/>
      <c r="E61" s="36"/>
    </row>
    <row r="62" spans="3:5" ht="13.5" customHeight="1">
      <c r="C62" s="37"/>
      <c r="D62" s="41"/>
      <c r="E62" s="47"/>
    </row>
    <row r="63" spans="4:5" ht="22.5" customHeight="1">
      <c r="D63" s="43"/>
      <c r="E63" s="46"/>
    </row>
    <row r="64" spans="4:5" ht="13.5" customHeight="1">
      <c r="D64" s="35"/>
      <c r="E64" s="36"/>
    </row>
    <row r="65" spans="4:5" ht="13.5" customHeight="1">
      <c r="D65" s="43"/>
      <c r="E65" s="40"/>
    </row>
    <row r="66" spans="4:5" ht="13.5" customHeight="1">
      <c r="D66" s="35"/>
      <c r="E66" s="36"/>
    </row>
    <row r="67" spans="4:5" ht="13.5" customHeight="1">
      <c r="D67" s="35"/>
      <c r="E67" s="36"/>
    </row>
    <row r="68" spans="1:5" ht="13.5" customHeight="1">
      <c r="A68" s="37"/>
      <c r="D68" s="49"/>
      <c r="E68" s="47"/>
    </row>
    <row r="69" spans="2:5" ht="13.5" customHeight="1">
      <c r="B69" s="37"/>
      <c r="C69" s="37"/>
      <c r="D69" s="50"/>
      <c r="E69" s="47"/>
    </row>
    <row r="70" spans="2:5" ht="13.5" customHeight="1">
      <c r="B70" s="37"/>
      <c r="C70" s="37"/>
      <c r="D70" s="50"/>
      <c r="E70" s="38"/>
    </row>
    <row r="71" spans="2:5" ht="13.5" customHeight="1">
      <c r="B71" s="37"/>
      <c r="C71" s="37"/>
      <c r="D71" s="43"/>
      <c r="E71" s="44"/>
    </row>
    <row r="72" spans="4:5" ht="12.75">
      <c r="D72" s="35"/>
      <c r="E72" s="36"/>
    </row>
    <row r="73" spans="2:5" ht="12.75">
      <c r="B73" s="37"/>
      <c r="D73" s="35"/>
      <c r="E73" s="47"/>
    </row>
    <row r="74" spans="3:5" ht="12.75">
      <c r="C74" s="37"/>
      <c r="D74" s="35"/>
      <c r="E74" s="38"/>
    </row>
    <row r="75" spans="3:5" ht="12.75">
      <c r="C75" s="37"/>
      <c r="D75" s="43"/>
      <c r="E75" s="40"/>
    </row>
    <row r="76" spans="4:5" ht="12.75">
      <c r="D76" s="35"/>
      <c r="E76" s="36"/>
    </row>
    <row r="77" spans="4:5" ht="12.75">
      <c r="D77" s="35"/>
      <c r="E77" s="36"/>
    </row>
    <row r="78" spans="4:5" ht="12.75">
      <c r="D78" s="51"/>
      <c r="E78" s="52"/>
    </row>
    <row r="79" spans="4:5" ht="12.75">
      <c r="D79" s="35"/>
      <c r="E79" s="36"/>
    </row>
    <row r="80" spans="4:5" ht="12.75">
      <c r="D80" s="35"/>
      <c r="E80" s="36"/>
    </row>
    <row r="81" spans="4:5" ht="12.75">
      <c r="D81" s="35"/>
      <c r="E81" s="36"/>
    </row>
    <row r="82" spans="4:5" ht="12.75">
      <c r="D82" s="43"/>
      <c r="E82" s="40"/>
    </row>
    <row r="83" spans="4:5" ht="12.75">
      <c r="D83" s="35"/>
      <c r="E83" s="36"/>
    </row>
    <row r="84" spans="4:5" ht="12.75">
      <c r="D84" s="43"/>
      <c r="E84" s="40"/>
    </row>
    <row r="85" spans="4:5" ht="12.75">
      <c r="D85" s="35"/>
      <c r="E85" s="36"/>
    </row>
    <row r="86" spans="4:5" ht="12.75">
      <c r="D86" s="35"/>
      <c r="E86" s="36"/>
    </row>
    <row r="87" spans="4:5" ht="12.75">
      <c r="D87" s="35"/>
      <c r="E87" s="36"/>
    </row>
    <row r="88" spans="4:5" ht="12.75">
      <c r="D88" s="35"/>
      <c r="E88" s="36"/>
    </row>
    <row r="89" spans="1:5" ht="28.5" customHeight="1">
      <c r="A89" s="53"/>
      <c r="B89" s="53"/>
      <c r="C89" s="53"/>
      <c r="D89" s="54"/>
      <c r="E89" s="55"/>
    </row>
    <row r="90" spans="3:5" ht="12.75">
      <c r="C90" s="37"/>
      <c r="D90" s="35"/>
      <c r="E90" s="38"/>
    </row>
    <row r="91" spans="4:5" ht="12.75">
      <c r="D91" s="56"/>
      <c r="E91" s="57"/>
    </row>
    <row r="92" spans="4:5" ht="12.75">
      <c r="D92" s="35"/>
      <c r="E92" s="36"/>
    </row>
    <row r="93" spans="4:5" ht="12.75">
      <c r="D93" s="51"/>
      <c r="E93" s="52"/>
    </row>
    <row r="94" spans="4:5" ht="12.75">
      <c r="D94" s="51"/>
      <c r="E94" s="52"/>
    </row>
    <row r="95" spans="4:5" ht="12.75">
      <c r="D95" s="35"/>
      <c r="E95" s="36"/>
    </row>
    <row r="96" spans="4:5" ht="12.75">
      <c r="D96" s="43"/>
      <c r="E96" s="40"/>
    </row>
    <row r="97" spans="4:5" ht="12.75">
      <c r="D97" s="35"/>
      <c r="E97" s="36"/>
    </row>
    <row r="98" spans="4:5" ht="12.75">
      <c r="D98" s="35"/>
      <c r="E98" s="36"/>
    </row>
    <row r="99" spans="4:5" ht="12.75">
      <c r="D99" s="43"/>
      <c r="E99" s="40"/>
    </row>
    <row r="100" spans="4:5" ht="12.75">
      <c r="D100" s="35"/>
      <c r="E100" s="36"/>
    </row>
    <row r="101" spans="4:5" ht="12.75">
      <c r="D101" s="51"/>
      <c r="E101" s="52"/>
    </row>
    <row r="102" spans="4:5" ht="12.75">
      <c r="D102" s="43"/>
      <c r="E102" s="57"/>
    </row>
    <row r="103" spans="4:5" ht="12.75">
      <c r="D103" s="41"/>
      <c r="E103" s="52"/>
    </row>
    <row r="104" spans="4:5" ht="12.75">
      <c r="D104" s="43"/>
      <c r="E104" s="40"/>
    </row>
    <row r="105" spans="4:5" ht="12.75">
      <c r="D105" s="35"/>
      <c r="E105" s="36"/>
    </row>
    <row r="106" spans="3:5" ht="12.75">
      <c r="C106" s="37"/>
      <c r="D106" s="35"/>
      <c r="E106" s="38"/>
    </row>
    <row r="107" spans="4:5" ht="12.75">
      <c r="D107" s="41"/>
      <c r="E107" s="40"/>
    </row>
    <row r="108" spans="4:5" ht="12.75">
      <c r="D108" s="41"/>
      <c r="E108" s="52"/>
    </row>
    <row r="109" spans="3:5" ht="12.75">
      <c r="C109" s="37"/>
      <c r="D109" s="41"/>
      <c r="E109" s="58"/>
    </row>
    <row r="110" spans="3:5" ht="12.75">
      <c r="C110" s="37"/>
      <c r="D110" s="43"/>
      <c r="E110" s="44"/>
    </row>
    <row r="111" spans="4:5" ht="12.75">
      <c r="D111" s="35"/>
      <c r="E111" s="36"/>
    </row>
    <row r="112" spans="4:5" ht="12.75">
      <c r="D112" s="56"/>
      <c r="E112" s="59"/>
    </row>
    <row r="113" spans="4:5" ht="11.25" customHeight="1">
      <c r="D113" s="51"/>
      <c r="E113" s="52"/>
    </row>
    <row r="114" spans="2:5" ht="24" customHeight="1">
      <c r="B114" s="37"/>
      <c r="D114" s="51"/>
      <c r="E114" s="60"/>
    </row>
    <row r="115" spans="3:5" ht="15" customHeight="1">
      <c r="C115" s="37"/>
      <c r="D115" s="51"/>
      <c r="E115" s="60"/>
    </row>
    <row r="116" spans="4:5" ht="11.25" customHeight="1">
      <c r="D116" s="56"/>
      <c r="E116" s="57"/>
    </row>
    <row r="117" spans="4:5" ht="12.75">
      <c r="D117" s="51"/>
      <c r="E117" s="52"/>
    </row>
    <row r="118" spans="2:5" ht="13.5" customHeight="1">
      <c r="B118" s="37"/>
      <c r="D118" s="51"/>
      <c r="E118" s="61"/>
    </row>
    <row r="119" spans="3:5" ht="12.75" customHeight="1">
      <c r="C119" s="37"/>
      <c r="D119" s="51"/>
      <c r="E119" s="38"/>
    </row>
    <row r="120" spans="3:5" ht="12.75" customHeight="1">
      <c r="C120" s="37"/>
      <c r="D120" s="43"/>
      <c r="E120" s="44"/>
    </row>
    <row r="121" spans="4:5" ht="12.75">
      <c r="D121" s="35"/>
      <c r="E121" s="36"/>
    </row>
    <row r="122" spans="3:5" ht="12.75">
      <c r="C122" s="37"/>
      <c r="D122" s="35"/>
      <c r="E122" s="58"/>
    </row>
    <row r="123" spans="4:5" ht="12.75">
      <c r="D123" s="56"/>
      <c r="E123" s="57"/>
    </row>
    <row r="124" spans="4:5" ht="12.75">
      <c r="D124" s="51"/>
      <c r="E124" s="52"/>
    </row>
    <row r="125" spans="4:5" ht="12.75">
      <c r="D125" s="35"/>
      <c r="E125" s="36"/>
    </row>
    <row r="126" spans="1:5" ht="19.5" customHeight="1">
      <c r="A126" s="62"/>
      <c r="B126" s="12"/>
      <c r="C126" s="12"/>
      <c r="D126" s="12"/>
      <c r="E126" s="47"/>
    </row>
    <row r="127" spans="1:5" ht="15" customHeight="1">
      <c r="A127" s="37"/>
      <c r="D127" s="49"/>
      <c r="E127" s="47"/>
    </row>
    <row r="128" spans="1:5" ht="12.75">
      <c r="A128" s="37"/>
      <c r="B128" s="37"/>
      <c r="D128" s="49"/>
      <c r="E128" s="38"/>
    </row>
    <row r="129" spans="3:5" ht="12.75">
      <c r="C129" s="37"/>
      <c r="D129" s="35"/>
      <c r="E129" s="47"/>
    </row>
    <row r="130" spans="4:5" ht="12.75">
      <c r="D130" s="39"/>
      <c r="E130" s="40"/>
    </row>
    <row r="131" spans="2:5" ht="12.75">
      <c r="B131" s="37"/>
      <c r="D131" s="35"/>
      <c r="E131" s="38"/>
    </row>
    <row r="132" spans="3:5" ht="12.75">
      <c r="C132" s="37"/>
      <c r="D132" s="35"/>
      <c r="E132" s="38"/>
    </row>
    <row r="133" spans="4:5" ht="12.75">
      <c r="D133" s="43"/>
      <c r="E133" s="44"/>
    </row>
    <row r="134" spans="3:5" ht="22.5" customHeight="1">
      <c r="C134" s="37"/>
      <c r="D134" s="35"/>
      <c r="E134" s="45"/>
    </row>
    <row r="135" spans="4:5" ht="12.75">
      <c r="D135" s="35"/>
      <c r="E135" s="44"/>
    </row>
    <row r="136" spans="2:5" ht="12.75">
      <c r="B136" s="37"/>
      <c r="D136" s="41"/>
      <c r="E136" s="47"/>
    </row>
    <row r="137" spans="3:5" ht="12.75">
      <c r="C137" s="37"/>
      <c r="D137" s="41"/>
      <c r="E137" s="48"/>
    </row>
    <row r="138" spans="4:5" ht="12.75">
      <c r="D138" s="43"/>
      <c r="E138" s="40"/>
    </row>
    <row r="139" spans="1:5" ht="13.5" customHeight="1">
      <c r="A139" s="37"/>
      <c r="D139" s="49"/>
      <c r="E139" s="47"/>
    </row>
    <row r="140" spans="2:5" ht="13.5" customHeight="1">
      <c r="B140" s="37"/>
      <c r="D140" s="35"/>
      <c r="E140" s="47"/>
    </row>
    <row r="141" spans="3:5" ht="13.5" customHeight="1">
      <c r="C141" s="37"/>
      <c r="D141" s="35"/>
      <c r="E141" s="38"/>
    </row>
    <row r="142" spans="3:5" ht="12.75">
      <c r="C142" s="37"/>
      <c r="D142" s="43"/>
      <c r="E142" s="40"/>
    </row>
    <row r="143" spans="3:5" ht="12.75">
      <c r="C143" s="37"/>
      <c r="D143" s="35"/>
      <c r="E143" s="38"/>
    </row>
    <row r="144" spans="4:5" ht="12.75">
      <c r="D144" s="56"/>
      <c r="E144" s="57"/>
    </row>
    <row r="145" spans="3:5" ht="12.75">
      <c r="C145" s="37"/>
      <c r="D145" s="41"/>
      <c r="E145" s="58"/>
    </row>
    <row r="146" spans="3:5" ht="12.75">
      <c r="C146" s="37"/>
      <c r="D146" s="43"/>
      <c r="E146" s="44"/>
    </row>
    <row r="147" spans="4:5" ht="12.75">
      <c r="D147" s="56"/>
      <c r="E147" s="63"/>
    </row>
    <row r="148" spans="2:5" ht="12.75">
      <c r="B148" s="37"/>
      <c r="D148" s="51"/>
      <c r="E148" s="61"/>
    </row>
    <row r="149" spans="3:5" ht="12.75">
      <c r="C149" s="37"/>
      <c r="D149" s="51"/>
      <c r="E149" s="38"/>
    </row>
    <row r="150" spans="3:5" ht="12.75">
      <c r="C150" s="37"/>
      <c r="D150" s="43"/>
      <c r="E150" s="44"/>
    </row>
    <row r="151" spans="3:5" ht="12.75">
      <c r="C151" s="37"/>
      <c r="D151" s="43"/>
      <c r="E151" s="44"/>
    </row>
    <row r="152" spans="4:5" ht="12.75">
      <c r="D152" s="35"/>
      <c r="E152" s="36"/>
    </row>
    <row r="153" spans="1:5" s="64" customFormat="1" ht="18" customHeight="1">
      <c r="A153" s="166"/>
      <c r="B153" s="167"/>
      <c r="C153" s="167"/>
      <c r="D153" s="167"/>
      <c r="E153" s="167"/>
    </row>
    <row r="154" spans="1:5" ht="28.5" customHeight="1">
      <c r="A154" s="53"/>
      <c r="B154" s="53"/>
      <c r="C154" s="53"/>
      <c r="D154" s="54"/>
      <c r="E154" s="55"/>
    </row>
    <row r="156" spans="1:5" ht="15">
      <c r="A156" s="66"/>
      <c r="B156" s="37"/>
      <c r="C156" s="37"/>
      <c r="D156" s="67"/>
      <c r="E156" s="11"/>
    </row>
    <row r="157" spans="1:5" ht="12.75">
      <c r="A157" s="37"/>
      <c r="B157" s="37"/>
      <c r="C157" s="37"/>
      <c r="D157" s="67"/>
      <c r="E157" s="11"/>
    </row>
    <row r="158" spans="1:5" ht="17.25" customHeight="1">
      <c r="A158" s="37"/>
      <c r="B158" s="37"/>
      <c r="C158" s="37"/>
      <c r="D158" s="67"/>
      <c r="E158" s="11"/>
    </row>
    <row r="159" spans="1:5" ht="13.5" customHeight="1">
      <c r="A159" s="37"/>
      <c r="B159" s="37"/>
      <c r="C159" s="37"/>
      <c r="D159" s="67"/>
      <c r="E159" s="11"/>
    </row>
    <row r="160" spans="1:5" ht="12.75">
      <c r="A160" s="37"/>
      <c r="B160" s="37"/>
      <c r="C160" s="37"/>
      <c r="D160" s="67"/>
      <c r="E160" s="11"/>
    </row>
    <row r="161" spans="1:3" ht="12.75">
      <c r="A161" s="37"/>
      <c r="B161" s="37"/>
      <c r="C161" s="37"/>
    </row>
    <row r="162" spans="1:5" ht="12.75">
      <c r="A162" s="37"/>
      <c r="B162" s="37"/>
      <c r="C162" s="37"/>
      <c r="D162" s="67"/>
      <c r="E162" s="11"/>
    </row>
    <row r="163" spans="1:5" ht="12.75">
      <c r="A163" s="37"/>
      <c r="B163" s="37"/>
      <c r="C163" s="37"/>
      <c r="D163" s="67"/>
      <c r="E163" s="68"/>
    </row>
    <row r="164" spans="1:5" ht="12.75">
      <c r="A164" s="37"/>
      <c r="B164" s="37"/>
      <c r="C164" s="37"/>
      <c r="D164" s="67"/>
      <c r="E164" s="11"/>
    </row>
    <row r="165" spans="1:5" ht="22.5" customHeight="1">
      <c r="A165" s="37"/>
      <c r="B165" s="37"/>
      <c r="C165" s="37"/>
      <c r="D165" s="67"/>
      <c r="E165" s="45"/>
    </row>
    <row r="166" spans="4:5" ht="22.5" customHeight="1">
      <c r="D166" s="43"/>
      <c r="E166" s="46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2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11.421875" style="81" bestFit="1" customWidth="1"/>
    <col min="2" max="2" width="34.421875" style="84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1" width="12.7109375" style="2" bestFit="1" customWidth="1"/>
    <col min="12" max="12" width="12.28125" style="2" bestFit="1" customWidth="1"/>
    <col min="13" max="16384" width="11.421875" style="9" customWidth="1"/>
  </cols>
  <sheetData>
    <row r="1" spans="1:12" ht="24" customHeight="1">
      <c r="A1" s="168" t="s">
        <v>19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4" s="11" customFormat="1" ht="51">
      <c r="A2" s="10" t="s">
        <v>20</v>
      </c>
      <c r="B2" s="10" t="s">
        <v>21</v>
      </c>
      <c r="C2" s="102" t="s">
        <v>54</v>
      </c>
      <c r="D2" s="103" t="s">
        <v>11</v>
      </c>
      <c r="E2" s="103" t="s">
        <v>12</v>
      </c>
      <c r="F2" s="103" t="s">
        <v>13</v>
      </c>
      <c r="G2" s="103" t="s">
        <v>14</v>
      </c>
      <c r="H2" s="103" t="s">
        <v>22</v>
      </c>
      <c r="I2" s="103" t="s">
        <v>16</v>
      </c>
      <c r="J2" s="103" t="s">
        <v>17</v>
      </c>
      <c r="K2" s="102" t="s">
        <v>48</v>
      </c>
      <c r="L2" s="102" t="s">
        <v>51</v>
      </c>
      <c r="M2" s="104"/>
      <c r="N2" s="104"/>
    </row>
    <row r="3" spans="1:14" ht="12.75">
      <c r="A3" s="80"/>
      <c r="B3" s="1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s="11" customFormat="1" ht="12.75">
      <c r="A4" s="80"/>
      <c r="B4" s="82" t="s">
        <v>52</v>
      </c>
      <c r="C4" s="104">
        <v>251722</v>
      </c>
      <c r="D4" s="104">
        <v>105502</v>
      </c>
      <c r="E4" s="104"/>
      <c r="F4" s="104">
        <v>146220</v>
      </c>
      <c r="G4" s="104"/>
      <c r="H4" s="104"/>
      <c r="I4" s="104"/>
      <c r="J4" s="104"/>
      <c r="K4" s="104">
        <v>1007208</v>
      </c>
      <c r="L4" s="104">
        <v>1007208</v>
      </c>
      <c r="M4" s="104"/>
      <c r="N4" s="104"/>
    </row>
    <row r="5" spans="1:14" ht="12.75">
      <c r="A5" s="80"/>
      <c r="B5" s="14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4" s="11" customFormat="1" ht="12.75">
      <c r="A6" s="80"/>
      <c r="B6" s="83" t="s">
        <v>61</v>
      </c>
      <c r="C6" s="104">
        <v>251722</v>
      </c>
      <c r="D6" s="104">
        <v>105502</v>
      </c>
      <c r="E6" s="104"/>
      <c r="F6" s="104">
        <v>146220</v>
      </c>
      <c r="G6" s="104"/>
      <c r="H6" s="104"/>
      <c r="I6" s="104"/>
      <c r="J6" s="104"/>
      <c r="K6" s="104">
        <v>1007208</v>
      </c>
      <c r="L6" s="104">
        <v>1007208</v>
      </c>
      <c r="M6" s="104"/>
      <c r="N6" s="104"/>
    </row>
    <row r="7" spans="1:14" s="11" customFormat="1" ht="12.75" customHeight="1">
      <c r="A7" s="90" t="s">
        <v>38</v>
      </c>
      <c r="B7" s="83" t="s">
        <v>53</v>
      </c>
      <c r="C7" s="104">
        <v>251722</v>
      </c>
      <c r="D7" s="104">
        <v>105502</v>
      </c>
      <c r="E7" s="104"/>
      <c r="F7" s="104">
        <v>146220</v>
      </c>
      <c r="G7" s="104"/>
      <c r="H7" s="104"/>
      <c r="I7" s="104"/>
      <c r="J7" s="104"/>
      <c r="K7" s="104">
        <v>1007208</v>
      </c>
      <c r="L7" s="104">
        <v>1007208</v>
      </c>
      <c r="M7" s="104"/>
      <c r="N7" s="104"/>
    </row>
    <row r="8" spans="1:14" s="11" customFormat="1" ht="12.75">
      <c r="A8" s="80">
        <v>3</v>
      </c>
      <c r="B8" s="83" t="s">
        <v>23</v>
      </c>
      <c r="C8" s="104">
        <v>251722</v>
      </c>
      <c r="D8" s="104">
        <v>105502</v>
      </c>
      <c r="E8" s="104"/>
      <c r="F8" s="104">
        <v>146220</v>
      </c>
      <c r="G8" s="104"/>
      <c r="H8" s="104"/>
      <c r="I8" s="104"/>
      <c r="J8" s="104"/>
      <c r="K8" s="104">
        <v>1007208</v>
      </c>
      <c r="L8" s="104">
        <v>1007208</v>
      </c>
      <c r="M8" s="104"/>
      <c r="N8" s="104"/>
    </row>
    <row r="9" spans="1:14" s="11" customFormat="1" ht="12.75">
      <c r="A9" s="80">
        <v>31</v>
      </c>
      <c r="B9" s="83" t="s">
        <v>24</v>
      </c>
      <c r="C9" s="104">
        <v>184302</v>
      </c>
      <c r="D9" s="104">
        <v>102200</v>
      </c>
      <c r="E9" s="104"/>
      <c r="F9" s="104">
        <v>82102</v>
      </c>
      <c r="G9" s="104"/>
      <c r="H9" s="104"/>
      <c r="I9" s="104"/>
      <c r="J9" s="104"/>
      <c r="K9" s="104">
        <v>737208</v>
      </c>
      <c r="L9" s="104">
        <v>737208</v>
      </c>
      <c r="M9" s="104"/>
      <c r="N9" s="104"/>
    </row>
    <row r="10" spans="1:14" ht="12.75">
      <c r="A10" s="79">
        <v>311</v>
      </c>
      <c r="B10" s="14" t="s">
        <v>25</v>
      </c>
      <c r="C10" s="105">
        <v>150450</v>
      </c>
      <c r="D10" s="105">
        <v>80000</v>
      </c>
      <c r="E10" s="105"/>
      <c r="F10" s="105">
        <v>70450</v>
      </c>
      <c r="G10" s="105"/>
      <c r="H10" s="105"/>
      <c r="I10" s="105"/>
      <c r="J10" s="105"/>
      <c r="K10" s="105"/>
      <c r="L10" s="105"/>
      <c r="M10" s="105"/>
      <c r="N10" s="105"/>
    </row>
    <row r="11" spans="1:14" ht="12.75">
      <c r="A11" s="79">
        <v>312</v>
      </c>
      <c r="B11" s="14" t="s">
        <v>26</v>
      </c>
      <c r="C11" s="105">
        <v>9000</v>
      </c>
      <c r="D11" s="105">
        <v>9000</v>
      </c>
      <c r="E11" s="105"/>
      <c r="F11" s="105"/>
      <c r="G11" s="105"/>
      <c r="H11" s="105"/>
      <c r="I11" s="105"/>
      <c r="J11" s="105"/>
      <c r="K11" s="105"/>
      <c r="L11" s="105"/>
      <c r="M11" s="105"/>
      <c r="N11" s="105"/>
    </row>
    <row r="12" spans="1:14" ht="12.75">
      <c r="A12" s="79">
        <v>313</v>
      </c>
      <c r="B12" s="14" t="s">
        <v>27</v>
      </c>
      <c r="C12" s="105">
        <v>24852</v>
      </c>
      <c r="D12" s="105">
        <v>13200</v>
      </c>
      <c r="E12" s="105"/>
      <c r="F12" s="105">
        <v>11652</v>
      </c>
      <c r="G12" s="105"/>
      <c r="H12" s="105"/>
      <c r="I12" s="105"/>
      <c r="J12" s="105"/>
      <c r="K12" s="105"/>
      <c r="L12" s="105"/>
      <c r="M12" s="105"/>
      <c r="N12" s="105"/>
    </row>
    <row r="13" spans="1:14" s="11" customFormat="1" ht="12.75">
      <c r="A13" s="80">
        <v>32</v>
      </c>
      <c r="B13" s="83" t="s">
        <v>28</v>
      </c>
      <c r="C13" s="104">
        <v>64420</v>
      </c>
      <c r="D13" s="104">
        <v>3302</v>
      </c>
      <c r="E13" s="104"/>
      <c r="F13" s="104">
        <v>61118</v>
      </c>
      <c r="G13" s="104"/>
      <c r="H13" s="104"/>
      <c r="I13" s="104"/>
      <c r="J13" s="104"/>
      <c r="K13" s="104">
        <v>258000</v>
      </c>
      <c r="L13" s="104">
        <v>258000</v>
      </c>
      <c r="M13" s="104"/>
      <c r="N13" s="104"/>
    </row>
    <row r="14" spans="1:14" ht="12.75">
      <c r="A14" s="79">
        <v>321</v>
      </c>
      <c r="B14" s="14" t="s">
        <v>29</v>
      </c>
      <c r="C14" s="105">
        <v>9000</v>
      </c>
      <c r="D14" s="105"/>
      <c r="E14" s="105"/>
      <c r="F14" s="105">
        <v>9000</v>
      </c>
      <c r="G14" s="105"/>
      <c r="H14" s="105"/>
      <c r="I14" s="105"/>
      <c r="J14" s="105"/>
      <c r="K14" s="105"/>
      <c r="L14" s="105"/>
      <c r="M14" s="105"/>
      <c r="N14" s="105"/>
    </row>
    <row r="15" spans="1:14" ht="12.75">
      <c r="A15" s="79">
        <v>322</v>
      </c>
      <c r="B15" s="14" t="s">
        <v>30</v>
      </c>
      <c r="C15" s="105">
        <v>43400</v>
      </c>
      <c r="D15" s="105">
        <v>3302</v>
      </c>
      <c r="E15" s="105"/>
      <c r="F15" s="105">
        <v>40098</v>
      </c>
      <c r="G15" s="105"/>
      <c r="H15" s="105"/>
      <c r="I15" s="105"/>
      <c r="J15" s="105"/>
      <c r="K15" s="105"/>
      <c r="L15" s="105"/>
      <c r="M15" s="105"/>
      <c r="N15" s="105"/>
    </row>
    <row r="16" spans="1:14" ht="12.75">
      <c r="A16" s="79">
        <v>323</v>
      </c>
      <c r="B16" s="14" t="s">
        <v>31</v>
      </c>
      <c r="C16" s="105">
        <v>12020</v>
      </c>
      <c r="D16" s="105"/>
      <c r="E16" s="105"/>
      <c r="F16" s="105">
        <v>12020</v>
      </c>
      <c r="G16" s="105"/>
      <c r="H16" s="105"/>
      <c r="I16" s="105"/>
      <c r="J16" s="105"/>
      <c r="K16" s="105"/>
      <c r="L16" s="105"/>
      <c r="M16" s="105"/>
      <c r="N16" s="105"/>
    </row>
    <row r="17" spans="1:14" ht="12.75">
      <c r="A17" s="79">
        <v>329</v>
      </c>
      <c r="B17" s="14" t="s">
        <v>32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</row>
    <row r="18" spans="1:14" s="11" customFormat="1" ht="12.75">
      <c r="A18" s="80">
        <v>34</v>
      </c>
      <c r="B18" s="83" t="s">
        <v>33</v>
      </c>
      <c r="C18" s="104">
        <v>3000</v>
      </c>
      <c r="D18" s="104"/>
      <c r="E18" s="104"/>
      <c r="F18" s="104">
        <v>3000</v>
      </c>
      <c r="G18" s="104"/>
      <c r="H18" s="104"/>
      <c r="I18" s="104"/>
      <c r="J18" s="104"/>
      <c r="K18" s="104">
        <v>12000</v>
      </c>
      <c r="L18" s="104">
        <v>12000</v>
      </c>
      <c r="M18" s="104"/>
      <c r="N18" s="104"/>
    </row>
    <row r="19" spans="1:14" ht="12.75">
      <c r="A19" s="79">
        <v>343</v>
      </c>
      <c r="B19" s="14" t="s">
        <v>34</v>
      </c>
      <c r="C19" s="105">
        <v>3000</v>
      </c>
      <c r="D19" s="105"/>
      <c r="E19" s="105"/>
      <c r="F19" s="105">
        <v>3000</v>
      </c>
      <c r="G19" s="105"/>
      <c r="H19" s="105"/>
      <c r="I19" s="105"/>
      <c r="J19" s="105"/>
      <c r="K19" s="105"/>
      <c r="L19" s="105"/>
      <c r="M19" s="105"/>
      <c r="N19" s="105"/>
    </row>
    <row r="20" spans="1:12" ht="12.75">
      <c r="A20" s="80"/>
      <c r="B20" s="14" t="s">
        <v>41</v>
      </c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2.75">
      <c r="A21" s="80"/>
      <c r="B21" s="14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2.75">
      <c r="A22" s="80"/>
      <c r="B22" s="14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2.75">
      <c r="A23" s="80"/>
      <c r="B23" s="14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2.75">
      <c r="A24" s="80"/>
      <c r="B24" s="14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2.75">
      <c r="A25" s="80"/>
      <c r="B25" s="14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2.75">
      <c r="A26" s="80"/>
      <c r="B26" s="14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2.75">
      <c r="A27" s="80"/>
      <c r="B27" s="14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2.75">
      <c r="A28" s="80"/>
      <c r="B28" s="14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2.75">
      <c r="A29" s="80"/>
      <c r="B29" s="14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75">
      <c r="A30" s="80"/>
      <c r="B30" s="14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80"/>
      <c r="B31" s="14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2.75">
      <c r="A32" s="80"/>
      <c r="B32" s="14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2.75">
      <c r="A33" s="80"/>
      <c r="B33" s="14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2.75">
      <c r="A34" s="80"/>
      <c r="B34" s="14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80"/>
      <c r="B35" s="14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75">
      <c r="A36" s="80"/>
      <c r="B36" s="14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75">
      <c r="A37" s="80"/>
      <c r="B37" s="14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2.75">
      <c r="A38" s="80"/>
      <c r="B38" s="14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2.75">
      <c r="A39" s="80"/>
      <c r="B39" s="14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2.75">
      <c r="A40" s="80"/>
      <c r="B40" s="14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75">
      <c r="A41" s="80"/>
      <c r="B41" s="14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80"/>
      <c r="B42" s="14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75">
      <c r="A43" s="80"/>
      <c r="B43" s="14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75">
      <c r="A44" s="80"/>
      <c r="B44" s="14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75">
      <c r="A45" s="80"/>
      <c r="B45" s="14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2.75">
      <c r="A46" s="80"/>
      <c r="B46" s="14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2.75">
      <c r="A47" s="80"/>
      <c r="B47" s="14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2.75">
      <c r="A48" s="80"/>
      <c r="B48" s="14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75">
      <c r="A49" s="80"/>
      <c r="B49" s="14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75">
      <c r="A50" s="80"/>
      <c r="B50" s="14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80"/>
      <c r="B51" s="14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>
      <c r="A52" s="80"/>
      <c r="B52" s="14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75">
      <c r="A53" s="80"/>
      <c r="B53" s="14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75">
      <c r="A54" s="80"/>
      <c r="B54" s="14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.75">
      <c r="A55" s="80"/>
      <c r="B55" s="14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2.75">
      <c r="A56" s="80"/>
      <c r="B56" s="14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2.75">
      <c r="A57" s="80"/>
      <c r="B57" s="14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2.75">
      <c r="A58" s="80"/>
      <c r="B58" s="14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2.75">
      <c r="A59" s="80"/>
      <c r="B59" s="14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2.75">
      <c r="A60" s="80"/>
      <c r="B60" s="14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2.75">
      <c r="A61" s="80"/>
      <c r="B61" s="14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2.75">
      <c r="A62" s="80"/>
      <c r="B62" s="14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2.75">
      <c r="A63" s="80"/>
      <c r="B63" s="14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2.75">
      <c r="A64" s="80"/>
      <c r="B64" s="14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2.75">
      <c r="A65" s="80"/>
      <c r="B65" s="14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2.75">
      <c r="A66" s="80"/>
      <c r="B66" s="14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12.75">
      <c r="A67" s="80"/>
      <c r="B67" s="14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2.75">
      <c r="A68" s="80"/>
      <c r="B68" s="14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2.75">
      <c r="A69" s="80"/>
      <c r="B69" s="14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2.75">
      <c r="A70" s="80"/>
      <c r="B70" s="14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ht="12.75">
      <c r="A71" s="80"/>
      <c r="B71" s="14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ht="12.75">
      <c r="A72" s="80"/>
      <c r="B72" s="14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ht="12.75">
      <c r="A73" s="80"/>
      <c r="B73" s="14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2.75">
      <c r="A74" s="80"/>
      <c r="B74" s="14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2.75">
      <c r="A75" s="80"/>
      <c r="B75" s="14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2.75">
      <c r="A76" s="80"/>
      <c r="B76" s="14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ht="12.75">
      <c r="A77" s="80"/>
      <c r="B77" s="14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2.75">
      <c r="A78" s="80"/>
      <c r="B78" s="14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2.75">
      <c r="A79" s="80"/>
      <c r="B79" s="14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12.75">
      <c r="A80" s="80"/>
      <c r="B80" s="14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ht="12.75">
      <c r="A81" s="80"/>
      <c r="B81" s="14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ht="12.75">
      <c r="A82" s="80"/>
      <c r="B82" s="14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ht="12.75">
      <c r="A83" s="80"/>
      <c r="B83" s="14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12.75">
      <c r="A84" s="80"/>
      <c r="B84" s="14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ht="12.75">
      <c r="A85" s="80"/>
      <c r="B85" s="14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12.75">
      <c r="A86" s="80"/>
      <c r="B86" s="14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ht="12.75">
      <c r="A87" s="80"/>
      <c r="B87" s="14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 ht="12.75">
      <c r="A88" s="80"/>
      <c r="B88" s="14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12.75">
      <c r="A89" s="80"/>
      <c r="B89" s="14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12.75">
      <c r="A90" s="80"/>
      <c r="B90" s="14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12.75">
      <c r="A91" s="80"/>
      <c r="B91" s="14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 ht="12.75">
      <c r="A92" s="80"/>
      <c r="B92" s="14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ht="12.75">
      <c r="A93" s="80"/>
      <c r="B93" s="14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ht="12.75">
      <c r="A94" s="80"/>
      <c r="B94" s="14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12.75">
      <c r="A95" s="80"/>
      <c r="B95" s="14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ht="12.75">
      <c r="A96" s="80"/>
      <c r="B96" s="14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ht="12.75">
      <c r="A97" s="80"/>
      <c r="B97" s="14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ht="12.75">
      <c r="A98" s="80"/>
      <c r="B98" s="14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12.75">
      <c r="A99" s="80"/>
      <c r="B99" s="14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ht="12.75">
      <c r="A100" s="80"/>
      <c r="B100" s="14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12.75">
      <c r="A101" s="80"/>
      <c r="B101" s="14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ht="12.75">
      <c r="A102" s="80"/>
      <c r="B102" s="14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ht="12.75">
      <c r="A103" s="80"/>
      <c r="B103" s="14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 ht="12.75">
      <c r="A104" s="80"/>
      <c r="B104" s="14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12.75">
      <c r="A105" s="80"/>
      <c r="B105" s="14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ht="12.75">
      <c r="A106" s="80"/>
      <c r="B106" s="14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 ht="12.75">
      <c r="A107" s="80"/>
      <c r="B107" s="14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ht="12.75">
      <c r="A108" s="80"/>
      <c r="B108" s="14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12.75">
      <c r="A109" s="80"/>
      <c r="B109" s="14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ht="12.75">
      <c r="A110" s="80"/>
      <c r="B110" s="14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 ht="12.75">
      <c r="A111" s="80"/>
      <c r="B111" s="14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12.75">
      <c r="A112" s="80"/>
      <c r="B112" s="14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12" ht="12.75">
      <c r="A113" s="80"/>
      <c r="B113" s="14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1:12" ht="12.75">
      <c r="A114" s="80"/>
      <c r="B114" s="14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 ht="12.75">
      <c r="A115" s="80"/>
      <c r="B115" s="14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1:12" ht="12.75">
      <c r="A116" s="80"/>
      <c r="B116" s="14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ht="12.75">
      <c r="A117" s="80"/>
      <c r="B117" s="14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1:12" ht="12.75">
      <c r="A118" s="80"/>
      <c r="B118" s="14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 ht="12.75">
      <c r="A119" s="80"/>
      <c r="B119" s="14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 ht="12.75">
      <c r="A120" s="80"/>
      <c r="B120" s="14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 ht="12.75">
      <c r="A121" s="80"/>
      <c r="B121" s="14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2" ht="12.75">
      <c r="A122" s="80"/>
      <c r="B122" s="14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 ht="12.75">
      <c r="A123" s="80"/>
      <c r="B123" s="14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1:12" ht="12.75">
      <c r="A124" s="80"/>
      <c r="B124" s="14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 ht="12.75">
      <c r="A125" s="80"/>
      <c r="B125" s="14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1:12" ht="12.75">
      <c r="A126" s="80"/>
      <c r="B126" s="14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ht="12.75">
      <c r="A127" s="80"/>
      <c r="B127" s="14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1:12" ht="12.75">
      <c r="A128" s="80"/>
      <c r="B128" s="14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1:12" ht="12.75">
      <c r="A129" s="80"/>
      <c r="B129" s="14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2" ht="12.75">
      <c r="A130" s="80"/>
      <c r="B130" s="14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ht="12.75">
      <c r="A131" s="80"/>
      <c r="B131" s="14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2" ht="12.75">
      <c r="A132" s="80"/>
      <c r="B132" s="14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 ht="12.75">
      <c r="A133" s="80"/>
      <c r="B133" s="14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1:12" ht="12.75">
      <c r="A134" s="80"/>
      <c r="B134" s="14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2" ht="12.75">
      <c r="A135" s="80"/>
      <c r="B135" s="14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 ht="12.75">
      <c r="A136" s="80"/>
      <c r="B136" s="14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12.75">
      <c r="A137" s="80"/>
      <c r="B137" s="14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 ht="12.75">
      <c r="A138" s="80"/>
      <c r="B138" s="14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1:12" ht="12.75">
      <c r="A139" s="80"/>
      <c r="B139" s="14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12.75">
      <c r="A140" s="80"/>
      <c r="B140" s="14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 ht="12.75">
      <c r="A141" s="80"/>
      <c r="B141" s="14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12.75">
      <c r="A142" s="80"/>
      <c r="B142" s="14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2" ht="12.75">
      <c r="A143" s="80"/>
      <c r="B143" s="14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 ht="12.75">
      <c r="A144" s="80"/>
      <c r="B144" s="14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 ht="12.75">
      <c r="A145" s="80"/>
      <c r="B145" s="14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12.75">
      <c r="A146" s="80"/>
      <c r="B146" s="14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1:12" ht="12.75">
      <c r="A147" s="80"/>
      <c r="B147" s="14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 ht="12.75">
      <c r="A148" s="80"/>
      <c r="B148" s="14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 ht="12.75">
      <c r="A149" s="80"/>
      <c r="B149" s="14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 ht="12.75">
      <c r="A150" s="80"/>
      <c r="B150" s="14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 ht="12.75">
      <c r="A151" s="80"/>
      <c r="B151" s="14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12.75">
      <c r="A152" s="80"/>
      <c r="B152" s="14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1:12" ht="12.75">
      <c r="A153" s="80"/>
      <c r="B153" s="14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 ht="12.75">
      <c r="A154" s="80"/>
      <c r="B154" s="14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12.75">
      <c r="A155" s="80"/>
      <c r="B155" s="14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1:12" ht="12.75">
      <c r="A156" s="80"/>
      <c r="B156" s="14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1:12" ht="12.75">
      <c r="A157" s="80"/>
      <c r="B157" s="14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1:12" ht="12.75">
      <c r="A158" s="80"/>
      <c r="B158" s="14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12.75">
      <c r="A159" s="80"/>
      <c r="B159" s="14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 ht="12.75">
      <c r="A160" s="80"/>
      <c r="B160" s="14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 ht="12.75">
      <c r="A161" s="80"/>
      <c r="B161" s="14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ht="12.75">
      <c r="A162" s="80"/>
      <c r="B162" s="14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1:12" ht="12.75">
      <c r="A163" s="80"/>
      <c r="B163" s="14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1:12" ht="12.75">
      <c r="A164" s="80"/>
      <c r="B164" s="14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ht="12.75">
      <c r="A165" s="80"/>
      <c r="B165" s="14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1:12" ht="12.75">
      <c r="A166" s="80"/>
      <c r="B166" s="14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1:12" ht="12.75">
      <c r="A167" s="80"/>
      <c r="B167" s="14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1:12" ht="12.75">
      <c r="A168" s="80"/>
      <c r="B168" s="14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12.75">
      <c r="A169" s="80"/>
      <c r="B169" s="14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 ht="12.75">
      <c r="A170" s="80"/>
      <c r="B170" s="14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12.75">
      <c r="A171" s="80"/>
      <c r="B171" s="14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 ht="12.75">
      <c r="A172" s="80"/>
      <c r="B172" s="14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12.75">
      <c r="A173" s="80"/>
      <c r="B173" s="14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1:12" ht="12.75">
      <c r="A174" s="80"/>
      <c r="B174" s="14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 ht="12.75">
      <c r="A175" s="80"/>
      <c r="B175" s="14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1:12" ht="12.75">
      <c r="A176" s="80"/>
      <c r="B176" s="14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 ht="12.75">
      <c r="A177" s="80"/>
      <c r="B177" s="14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12.75">
      <c r="A178" s="80"/>
      <c r="B178" s="14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 ht="12.75">
      <c r="A179" s="80"/>
      <c r="B179" s="14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 ht="12.75">
      <c r="A180" s="80"/>
      <c r="B180" s="14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 ht="12.75">
      <c r="A181" s="80"/>
      <c r="B181" s="14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 ht="12.75">
      <c r="A182" s="80"/>
      <c r="B182" s="14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12.75">
      <c r="A183" s="80"/>
      <c r="B183" s="14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1:12" ht="12.75">
      <c r="A184" s="80"/>
      <c r="B184" s="14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1:12" ht="12.75">
      <c r="A185" s="80"/>
      <c r="B185" s="14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1:12" ht="12.75">
      <c r="A186" s="80"/>
      <c r="B186" s="14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1:12" ht="12.75">
      <c r="A187" s="80"/>
      <c r="B187" s="14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1:12" ht="12.75">
      <c r="A188" s="80"/>
      <c r="B188" s="14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12.75">
      <c r="A189" s="80"/>
      <c r="B189" s="14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1:12" ht="12.75">
      <c r="A190" s="80"/>
      <c r="B190" s="14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1:12" ht="12.75">
      <c r="A191" s="80"/>
      <c r="B191" s="14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1:12" ht="12.75">
      <c r="A192" s="80"/>
      <c r="B192" s="14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 ht="12.75">
      <c r="A193" s="80"/>
      <c r="B193" s="14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1:12" ht="12.75">
      <c r="A194" s="80"/>
      <c r="B194" s="14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12.75">
      <c r="A195" s="80"/>
      <c r="B195" s="14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1:12" ht="12.75">
      <c r="A196" s="80"/>
      <c r="B196" s="14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1:12" ht="12.75">
      <c r="A197" s="80"/>
      <c r="B197" s="14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ht="12.75">
      <c r="A198" s="80"/>
      <c r="B198" s="14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1:12" ht="12.75">
      <c r="A199" s="80"/>
      <c r="B199" s="14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 ht="12.75">
      <c r="A200" s="80"/>
      <c r="B200" s="14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1:12" ht="12.75">
      <c r="A201" s="80"/>
      <c r="B201" s="14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1:12" ht="12.75">
      <c r="A202" s="80"/>
      <c r="B202" s="14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1:12" ht="12.75">
      <c r="A203" s="80"/>
      <c r="B203" s="14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ht="12.75">
      <c r="A204" s="80"/>
      <c r="B204" s="14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1:12" ht="12.75">
      <c r="A205" s="80"/>
      <c r="B205" s="14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1:12" ht="12.75">
      <c r="A206" s="80"/>
      <c r="B206" s="14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ht="12.75">
      <c r="A207" s="80"/>
      <c r="B207" s="14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 ht="12.75">
      <c r="A208" s="80"/>
      <c r="B208" s="14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 ht="12.75">
      <c r="A209" s="80"/>
      <c r="B209" s="14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1:12" ht="12.75">
      <c r="A210" s="80"/>
      <c r="B210" s="14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1:12" ht="12.75">
      <c r="A211" s="80"/>
      <c r="B211" s="14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1:12" ht="12.75">
      <c r="A212" s="80"/>
      <c r="B212" s="14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1:12" ht="12.75">
      <c r="A213" s="80"/>
      <c r="B213" s="14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ht="12.75">
      <c r="A214" s="80"/>
      <c r="B214" s="14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1:12" ht="12.75">
      <c r="A215" s="80"/>
      <c r="B215" s="14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1:12" ht="12.75">
      <c r="A216" s="80"/>
      <c r="B216" s="14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ht="12.75">
      <c r="A217" s="80"/>
      <c r="B217" s="14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1:12" ht="12.75">
      <c r="A218" s="80"/>
      <c r="B218" s="14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1:12" ht="12.75">
      <c r="A219" s="80"/>
      <c r="B219" s="14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1:12" ht="12.75">
      <c r="A220" s="80"/>
      <c r="B220" s="14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1:12" ht="12.75">
      <c r="A221" s="80"/>
      <c r="B221" s="14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ht="12.75">
      <c r="A222" s="80"/>
      <c r="B222" s="14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1:12" ht="12.75">
      <c r="A223" s="80"/>
      <c r="B223" s="14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1:12" ht="12.75">
      <c r="A224" s="80"/>
      <c r="B224" s="14"/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 ht="12.75">
      <c r="A225" s="80"/>
      <c r="B225" s="14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1:12" ht="12.75">
      <c r="A226" s="80"/>
      <c r="B226" s="14"/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1:12" ht="12.75">
      <c r="A227" s="80"/>
      <c r="B227" s="14"/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1:12" ht="12.75">
      <c r="A228" s="80"/>
      <c r="B228" s="14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1:12" ht="12.75">
      <c r="A229" s="80"/>
      <c r="B229" s="14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1:12" ht="12.75">
      <c r="A230" s="80"/>
      <c r="B230" s="14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1:12" ht="12.75">
      <c r="A231" s="80"/>
      <c r="B231" s="14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1:12" ht="12.75">
      <c r="A232" s="80"/>
      <c r="B232" s="14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1:12" ht="12.75">
      <c r="A233" s="80"/>
      <c r="B233" s="14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1:12" ht="12.75">
      <c r="A234" s="80"/>
      <c r="B234" s="14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1:12" ht="12.75">
      <c r="A235" s="80"/>
      <c r="B235" s="14"/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1:12" ht="12.75">
      <c r="A236" s="80"/>
      <c r="B236" s="14"/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1:12" ht="12.75">
      <c r="A237" s="80"/>
      <c r="B237" s="14"/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1:12" ht="12.75">
      <c r="A238" s="80"/>
      <c r="B238" s="14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1:12" ht="12.75">
      <c r="A239" s="80"/>
      <c r="B239" s="14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1:12" ht="12.75">
      <c r="A240" s="80"/>
      <c r="B240" s="14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1:12" ht="12.75">
      <c r="A241" s="80"/>
      <c r="B241" s="14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1:12" ht="12.75">
      <c r="A242" s="80"/>
      <c r="B242" s="14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1:12" ht="12.75">
      <c r="A243" s="80"/>
      <c r="B243" s="14"/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1:12" ht="12.75">
      <c r="A244" s="80"/>
      <c r="B244" s="14"/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1:12" ht="12.75">
      <c r="A245" s="80"/>
      <c r="B245" s="14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1:12" ht="12.75">
      <c r="A246" s="80"/>
      <c r="B246" s="14"/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1:12" ht="12.75">
      <c r="A247" s="80"/>
      <c r="B247" s="14"/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1:12" ht="12.75">
      <c r="A248" s="80"/>
      <c r="B248" s="14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1:12" ht="12.75">
      <c r="A249" s="80"/>
      <c r="B249" s="14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1:12" ht="12.75">
      <c r="A250" s="80"/>
      <c r="B250" s="14"/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1:12" ht="12.75">
      <c r="A251" s="80"/>
      <c r="B251" s="14"/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1:12" ht="12.75">
      <c r="A252" s="80"/>
      <c r="B252" s="14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1:12" ht="12.75">
      <c r="A253" s="80"/>
      <c r="B253" s="14"/>
      <c r="C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1:12" ht="12.75">
      <c r="A254" s="80"/>
      <c r="B254" s="14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1:12" ht="12.75">
      <c r="A255" s="80"/>
      <c r="B255" s="14"/>
      <c r="C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1:12" ht="12.75">
      <c r="A256" s="80"/>
      <c r="B256" s="14"/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1:12" ht="12.75">
      <c r="A257" s="80"/>
      <c r="B257" s="14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1:12" ht="12.75">
      <c r="A258" s="80"/>
      <c r="B258" s="14"/>
      <c r="C258" s="9"/>
      <c r="D258" s="9"/>
      <c r="E258" s="9"/>
      <c r="F258" s="9"/>
      <c r="G258" s="9"/>
      <c r="H258" s="9"/>
      <c r="I258" s="9"/>
      <c r="J258" s="9"/>
      <c r="K258" s="9"/>
      <c r="L258" s="9"/>
    </row>
    <row r="259" spans="1:12" ht="12.75">
      <c r="A259" s="80"/>
      <c r="B259" s="14"/>
      <c r="C259" s="9"/>
      <c r="D259" s="9"/>
      <c r="E259" s="9"/>
      <c r="F259" s="9"/>
      <c r="G259" s="9"/>
      <c r="H259" s="9"/>
      <c r="I259" s="9"/>
      <c r="J259" s="9"/>
      <c r="K259" s="9"/>
      <c r="L259" s="9"/>
    </row>
    <row r="260" spans="1:12" ht="12.75">
      <c r="A260" s="80"/>
      <c r="B260" s="14"/>
      <c r="C260" s="9"/>
      <c r="D260" s="9"/>
      <c r="E260" s="9"/>
      <c r="F260" s="9"/>
      <c r="G260" s="9"/>
      <c r="H260" s="9"/>
      <c r="I260" s="9"/>
      <c r="J260" s="9"/>
      <c r="K260" s="9"/>
      <c r="L260" s="9"/>
    </row>
    <row r="261" spans="1:12" ht="12.75">
      <c r="A261" s="80"/>
      <c r="B261" s="14"/>
      <c r="C261" s="9"/>
      <c r="D261" s="9"/>
      <c r="E261" s="9"/>
      <c r="F261" s="9"/>
      <c r="G261" s="9"/>
      <c r="H261" s="9"/>
      <c r="I261" s="9"/>
      <c r="J261" s="9"/>
      <c r="K261" s="9"/>
      <c r="L261" s="9"/>
    </row>
    <row r="262" spans="1:12" ht="12.75">
      <c r="A262" s="80"/>
      <c r="B262" s="14"/>
      <c r="C262" s="9"/>
      <c r="D262" s="9"/>
      <c r="E262" s="9"/>
      <c r="F262" s="9"/>
      <c r="G262" s="9"/>
      <c r="H262" s="9"/>
      <c r="I262" s="9"/>
      <c r="J262" s="9"/>
      <c r="K262" s="9"/>
      <c r="L262" s="9"/>
    </row>
    <row r="263" spans="1:12" ht="12.75">
      <c r="A263" s="80"/>
      <c r="B263" s="14"/>
      <c r="C263" s="9"/>
      <c r="D263" s="9"/>
      <c r="E263" s="9"/>
      <c r="F263" s="9"/>
      <c r="G263" s="9"/>
      <c r="H263" s="9"/>
      <c r="I263" s="9"/>
      <c r="J263" s="9"/>
      <c r="K263" s="9"/>
      <c r="L263" s="9"/>
    </row>
    <row r="264" spans="1:12" ht="12.75">
      <c r="A264" s="80"/>
      <c r="B264" s="14"/>
      <c r="C264" s="9"/>
      <c r="D264" s="9"/>
      <c r="E264" s="9"/>
      <c r="F264" s="9"/>
      <c r="G264" s="9"/>
      <c r="H264" s="9"/>
      <c r="I264" s="9"/>
      <c r="J264" s="9"/>
      <c r="K264" s="9"/>
      <c r="L264" s="9"/>
    </row>
    <row r="265" spans="1:12" ht="12.75">
      <c r="A265" s="80"/>
      <c r="B265" s="14"/>
      <c r="C265" s="9"/>
      <c r="D265" s="9"/>
      <c r="E265" s="9"/>
      <c r="F265" s="9"/>
      <c r="G265" s="9"/>
      <c r="H265" s="9"/>
      <c r="I265" s="9"/>
      <c r="J265" s="9"/>
      <c r="K265" s="9"/>
      <c r="L265" s="9"/>
    </row>
    <row r="266" spans="1:12" ht="12.75">
      <c r="A266" s="80"/>
      <c r="B266" s="14"/>
      <c r="C266" s="9"/>
      <c r="D266" s="9"/>
      <c r="E266" s="9"/>
      <c r="F266" s="9"/>
      <c r="G266" s="9"/>
      <c r="H266" s="9"/>
      <c r="I266" s="9"/>
      <c r="J266" s="9"/>
      <c r="K266" s="9"/>
      <c r="L266" s="9"/>
    </row>
    <row r="267" spans="1:12" ht="12.75">
      <c r="A267" s="80"/>
      <c r="B267" s="14"/>
      <c r="C267" s="9"/>
      <c r="D267" s="9"/>
      <c r="E267" s="9"/>
      <c r="F267" s="9"/>
      <c r="G267" s="9"/>
      <c r="H267" s="9"/>
      <c r="I267" s="9"/>
      <c r="J267" s="9"/>
      <c r="K267" s="9"/>
      <c r="L267" s="9"/>
    </row>
    <row r="268" spans="1:12" ht="12.75">
      <c r="A268" s="80"/>
      <c r="B268" s="14"/>
      <c r="C268" s="9"/>
      <c r="D268" s="9"/>
      <c r="E268" s="9"/>
      <c r="F268" s="9"/>
      <c r="G268" s="9"/>
      <c r="H268" s="9"/>
      <c r="I268" s="9"/>
      <c r="J268" s="9"/>
      <c r="K268" s="9"/>
      <c r="L268" s="9"/>
    </row>
    <row r="269" spans="1:12" ht="12.75">
      <c r="A269" s="80"/>
      <c r="B269" s="14"/>
      <c r="C269" s="9"/>
      <c r="D269" s="9"/>
      <c r="E269" s="9"/>
      <c r="F269" s="9"/>
      <c r="G269" s="9"/>
      <c r="H269" s="9"/>
      <c r="I269" s="9"/>
      <c r="J269" s="9"/>
      <c r="K269" s="9"/>
      <c r="L269" s="9"/>
    </row>
    <row r="270" spans="1:12" ht="12.75">
      <c r="A270" s="80"/>
      <c r="B270" s="14"/>
      <c r="C270" s="9"/>
      <c r="D270" s="9"/>
      <c r="E270" s="9"/>
      <c r="F270" s="9"/>
      <c r="G270" s="9"/>
      <c r="H270" s="9"/>
      <c r="I270" s="9"/>
      <c r="J270" s="9"/>
      <c r="K270" s="9"/>
      <c r="L270" s="9"/>
    </row>
    <row r="271" spans="1:12" ht="12.75">
      <c r="A271" s="80"/>
      <c r="B271" s="14"/>
      <c r="C271" s="9"/>
      <c r="D271" s="9"/>
      <c r="E271" s="9"/>
      <c r="F271" s="9"/>
      <c r="G271" s="9"/>
      <c r="H271" s="9"/>
      <c r="I271" s="9"/>
      <c r="J271" s="9"/>
      <c r="K271" s="9"/>
      <c r="L271" s="9"/>
    </row>
    <row r="272" spans="1:12" ht="12.75">
      <c r="A272" s="80"/>
      <c r="B272" s="14"/>
      <c r="C272" s="9"/>
      <c r="D272" s="9"/>
      <c r="E272" s="9"/>
      <c r="F272" s="9"/>
      <c r="G272" s="9"/>
      <c r="H272" s="9"/>
      <c r="I272" s="9"/>
      <c r="J272" s="9"/>
      <c r="K272" s="9"/>
      <c r="L272" s="9"/>
    </row>
    <row r="273" spans="1:12" ht="12.75">
      <c r="A273" s="80"/>
      <c r="B273" s="14"/>
      <c r="C273" s="9"/>
      <c r="D273" s="9"/>
      <c r="E273" s="9"/>
      <c r="F273" s="9"/>
      <c r="G273" s="9"/>
      <c r="H273" s="9"/>
      <c r="I273" s="9"/>
      <c r="J273" s="9"/>
      <c r="K273" s="9"/>
      <c r="L273" s="9"/>
    </row>
    <row r="274" spans="1:12" ht="12.75">
      <c r="A274" s="80"/>
      <c r="B274" s="14"/>
      <c r="C274" s="9"/>
      <c r="D274" s="9"/>
      <c r="E274" s="9"/>
      <c r="F274" s="9"/>
      <c r="G274" s="9"/>
      <c r="H274" s="9"/>
      <c r="I274" s="9"/>
      <c r="J274" s="9"/>
      <c r="K274" s="9"/>
      <c r="L274" s="9"/>
    </row>
    <row r="275" spans="1:12" ht="12.75">
      <c r="A275" s="80"/>
      <c r="B275" s="14"/>
      <c r="C275" s="9"/>
      <c r="D275" s="9"/>
      <c r="E275" s="9"/>
      <c r="F275" s="9"/>
      <c r="G275" s="9"/>
      <c r="H275" s="9"/>
      <c r="I275" s="9"/>
      <c r="J275" s="9"/>
      <c r="K275" s="9"/>
      <c r="L275" s="9"/>
    </row>
    <row r="276" spans="1:12" ht="12.75">
      <c r="A276" s="80"/>
      <c r="B276" s="14"/>
      <c r="C276" s="9"/>
      <c r="D276" s="9"/>
      <c r="E276" s="9"/>
      <c r="F276" s="9"/>
      <c r="G276" s="9"/>
      <c r="H276" s="9"/>
      <c r="I276" s="9"/>
      <c r="J276" s="9"/>
      <c r="K276" s="9"/>
      <c r="L276" s="9"/>
    </row>
    <row r="277" spans="1:12" ht="12.75">
      <c r="A277" s="80"/>
      <c r="B277" s="14"/>
      <c r="C277" s="9"/>
      <c r="D277" s="9"/>
      <c r="E277" s="9"/>
      <c r="F277" s="9"/>
      <c r="G277" s="9"/>
      <c r="H277" s="9"/>
      <c r="I277" s="9"/>
      <c r="J277" s="9"/>
      <c r="K277" s="9"/>
      <c r="L277" s="9"/>
    </row>
    <row r="278" spans="1:12" ht="12.75">
      <c r="A278" s="80"/>
      <c r="B278" s="14"/>
      <c r="C278" s="9"/>
      <c r="D278" s="9"/>
      <c r="E278" s="9"/>
      <c r="F278" s="9"/>
      <c r="G278" s="9"/>
      <c r="H278" s="9"/>
      <c r="I278" s="9"/>
      <c r="J278" s="9"/>
      <c r="K278" s="9"/>
      <c r="L278" s="9"/>
    </row>
    <row r="279" spans="1:12" ht="12.75">
      <c r="A279" s="80"/>
      <c r="B279" s="14"/>
      <c r="C279" s="9"/>
      <c r="D279" s="9"/>
      <c r="E279" s="9"/>
      <c r="F279" s="9"/>
      <c r="G279" s="9"/>
      <c r="H279" s="9"/>
      <c r="I279" s="9"/>
      <c r="J279" s="9"/>
      <c r="K279" s="9"/>
      <c r="L279" s="9"/>
    </row>
    <row r="280" spans="1:12" ht="12.75">
      <c r="A280" s="80"/>
      <c r="B280" s="14"/>
      <c r="C280" s="9"/>
      <c r="D280" s="9"/>
      <c r="E280" s="9"/>
      <c r="F280" s="9"/>
      <c r="G280" s="9"/>
      <c r="H280" s="9"/>
      <c r="I280" s="9"/>
      <c r="J280" s="9"/>
      <c r="K280" s="9"/>
      <c r="L280" s="9"/>
    </row>
    <row r="281" spans="1:12" ht="12.75">
      <c r="A281" s="80"/>
      <c r="B281" s="14"/>
      <c r="C281" s="9"/>
      <c r="D281" s="9"/>
      <c r="E281" s="9"/>
      <c r="F281" s="9"/>
      <c r="G281" s="9"/>
      <c r="H281" s="9"/>
      <c r="I281" s="9"/>
      <c r="J281" s="9"/>
      <c r="K281" s="9"/>
      <c r="L281" s="9"/>
    </row>
    <row r="282" spans="1:12" ht="12.75">
      <c r="A282" s="80"/>
      <c r="B282" s="14"/>
      <c r="C282" s="9"/>
      <c r="D282" s="9"/>
      <c r="E282" s="9"/>
      <c r="F282" s="9"/>
      <c r="G282" s="9"/>
      <c r="H282" s="9"/>
      <c r="I282" s="9"/>
      <c r="J282" s="9"/>
      <c r="K282" s="9"/>
      <c r="L282" s="9"/>
    </row>
    <row r="283" spans="1:12" ht="12.75">
      <c r="A283" s="80"/>
      <c r="B283" s="14"/>
      <c r="C283" s="9"/>
      <c r="D283" s="9"/>
      <c r="E283" s="9"/>
      <c r="F283" s="9"/>
      <c r="G283" s="9"/>
      <c r="H283" s="9"/>
      <c r="I283" s="9"/>
      <c r="J283" s="9"/>
      <c r="K283" s="9"/>
      <c r="L283" s="9"/>
    </row>
    <row r="284" spans="1:12" ht="12.75">
      <c r="A284" s="80"/>
      <c r="B284" s="14"/>
      <c r="C284" s="9"/>
      <c r="D284" s="9"/>
      <c r="E284" s="9"/>
      <c r="F284" s="9"/>
      <c r="G284" s="9"/>
      <c r="H284" s="9"/>
      <c r="I284" s="9"/>
      <c r="J284" s="9"/>
      <c r="K284" s="9"/>
      <c r="L284" s="9"/>
    </row>
    <row r="285" spans="1:12" ht="12.75">
      <c r="A285" s="80"/>
      <c r="B285" s="14"/>
      <c r="C285" s="9"/>
      <c r="D285" s="9"/>
      <c r="E285" s="9"/>
      <c r="F285" s="9"/>
      <c r="G285" s="9"/>
      <c r="H285" s="9"/>
      <c r="I285" s="9"/>
      <c r="J285" s="9"/>
      <c r="K285" s="9"/>
      <c r="L285" s="9"/>
    </row>
    <row r="286" spans="1:12" ht="12.75">
      <c r="A286" s="80"/>
      <c r="B286" s="14"/>
      <c r="C286" s="9"/>
      <c r="D286" s="9"/>
      <c r="E286" s="9"/>
      <c r="F286" s="9"/>
      <c r="G286" s="9"/>
      <c r="H286" s="9"/>
      <c r="I286" s="9"/>
      <c r="J286" s="9"/>
      <c r="K286" s="9"/>
      <c r="L286" s="9"/>
    </row>
    <row r="287" spans="1:12" ht="12.75">
      <c r="A287" s="80"/>
      <c r="B287" s="14"/>
      <c r="C287" s="9"/>
      <c r="D287" s="9"/>
      <c r="E287" s="9"/>
      <c r="F287" s="9"/>
      <c r="G287" s="9"/>
      <c r="H287" s="9"/>
      <c r="I287" s="9"/>
      <c r="J287" s="9"/>
      <c r="K287" s="9"/>
      <c r="L287" s="9"/>
    </row>
    <row r="288" spans="1:12" ht="12.75">
      <c r="A288" s="80"/>
      <c r="B288" s="14"/>
      <c r="C288" s="9"/>
      <c r="D288" s="9"/>
      <c r="E288" s="9"/>
      <c r="F288" s="9"/>
      <c r="G288" s="9"/>
      <c r="H288" s="9"/>
      <c r="I288" s="9"/>
      <c r="J288" s="9"/>
      <c r="K288" s="9"/>
      <c r="L288" s="9"/>
    </row>
    <row r="289" spans="1:12" ht="12.75">
      <c r="A289" s="80"/>
      <c r="B289" s="14"/>
      <c r="C289" s="9"/>
      <c r="D289" s="9"/>
      <c r="E289" s="9"/>
      <c r="F289" s="9"/>
      <c r="G289" s="9"/>
      <c r="H289" s="9"/>
      <c r="I289" s="9"/>
      <c r="J289" s="9"/>
      <c r="K289" s="9"/>
      <c r="L289" s="9"/>
    </row>
    <row r="290" spans="1:12" ht="12.75">
      <c r="A290" s="80"/>
      <c r="B290" s="14"/>
      <c r="C290" s="9"/>
      <c r="D290" s="9"/>
      <c r="E290" s="9"/>
      <c r="F290" s="9"/>
      <c r="G290" s="9"/>
      <c r="H290" s="9"/>
      <c r="I290" s="9"/>
      <c r="J290" s="9"/>
      <c r="K290" s="9"/>
      <c r="L290" s="9"/>
    </row>
    <row r="291" spans="1:12" ht="12.75">
      <c r="A291" s="80"/>
      <c r="B291" s="14"/>
      <c r="C291" s="9"/>
      <c r="D291" s="9"/>
      <c r="E291" s="9"/>
      <c r="F291" s="9"/>
      <c r="G291" s="9"/>
      <c r="H291" s="9"/>
      <c r="I291" s="9"/>
      <c r="J291" s="9"/>
      <c r="K291" s="9"/>
      <c r="L291" s="9"/>
    </row>
    <row r="292" spans="1:12" ht="12.75">
      <c r="A292" s="80"/>
      <c r="B292" s="14"/>
      <c r="C292" s="9"/>
      <c r="D292" s="9"/>
      <c r="E292" s="9"/>
      <c r="F292" s="9"/>
      <c r="G292" s="9"/>
      <c r="H292" s="9"/>
      <c r="I292" s="9"/>
      <c r="J292" s="9"/>
      <c r="K292" s="9"/>
      <c r="L292" s="9"/>
    </row>
    <row r="293" spans="1:12" ht="12.75">
      <c r="A293" s="80"/>
      <c r="B293" s="14"/>
      <c r="C293" s="9"/>
      <c r="D293" s="9"/>
      <c r="E293" s="9"/>
      <c r="F293" s="9"/>
      <c r="G293" s="9"/>
      <c r="H293" s="9"/>
      <c r="I293" s="9"/>
      <c r="J293" s="9"/>
      <c r="K293" s="9"/>
      <c r="L293" s="9"/>
    </row>
    <row r="294" spans="1:12" ht="12.75">
      <c r="A294" s="80"/>
      <c r="B294" s="14"/>
      <c r="C294" s="9"/>
      <c r="D294" s="9"/>
      <c r="E294" s="9"/>
      <c r="F294" s="9"/>
      <c r="G294" s="9"/>
      <c r="H294" s="9"/>
      <c r="I294" s="9"/>
      <c r="J294" s="9"/>
      <c r="K294" s="9"/>
      <c r="L294" s="9"/>
    </row>
    <row r="295" spans="1:12" ht="12.75">
      <c r="A295" s="80"/>
      <c r="B295" s="14"/>
      <c r="C295" s="9"/>
      <c r="D295" s="9"/>
      <c r="E295" s="9"/>
      <c r="F295" s="9"/>
      <c r="G295" s="9"/>
      <c r="H295" s="9"/>
      <c r="I295" s="9"/>
      <c r="J295" s="9"/>
      <c r="K295" s="9"/>
      <c r="L295" s="9"/>
    </row>
    <row r="296" spans="1:12" ht="12.75">
      <c r="A296" s="80"/>
      <c r="B296" s="14"/>
      <c r="C296" s="9"/>
      <c r="D296" s="9"/>
      <c r="E296" s="9"/>
      <c r="F296" s="9"/>
      <c r="G296" s="9"/>
      <c r="H296" s="9"/>
      <c r="I296" s="9"/>
      <c r="J296" s="9"/>
      <c r="K296" s="9"/>
      <c r="L296" s="9"/>
    </row>
    <row r="297" spans="1:12" ht="12.75">
      <c r="A297" s="80"/>
      <c r="B297" s="14"/>
      <c r="C297" s="9"/>
      <c r="D297" s="9"/>
      <c r="E297" s="9"/>
      <c r="F297" s="9"/>
      <c r="G297" s="9"/>
      <c r="H297" s="9"/>
      <c r="I297" s="9"/>
      <c r="J297" s="9"/>
      <c r="K297" s="9"/>
      <c r="L297" s="9"/>
    </row>
    <row r="298" spans="1:12" ht="12.75">
      <c r="A298" s="80"/>
      <c r="B298" s="14"/>
      <c r="C298" s="9"/>
      <c r="D298" s="9"/>
      <c r="E298" s="9"/>
      <c r="F298" s="9"/>
      <c r="G298" s="9"/>
      <c r="H298" s="9"/>
      <c r="I298" s="9"/>
      <c r="J298" s="9"/>
      <c r="K298" s="9"/>
      <c r="L298" s="9"/>
    </row>
    <row r="299" spans="1:12" ht="12.75">
      <c r="A299" s="80"/>
      <c r="B299" s="14"/>
      <c r="C299" s="9"/>
      <c r="D299" s="9"/>
      <c r="E299" s="9"/>
      <c r="F299" s="9"/>
      <c r="G299" s="9"/>
      <c r="H299" s="9"/>
      <c r="I299" s="9"/>
      <c r="J299" s="9"/>
      <c r="K299" s="9"/>
      <c r="L299" s="9"/>
    </row>
    <row r="300" spans="1:12" ht="12.75">
      <c r="A300" s="80"/>
      <c r="B300" s="14"/>
      <c r="C300" s="9"/>
      <c r="D300" s="9"/>
      <c r="E300" s="9"/>
      <c r="F300" s="9"/>
      <c r="G300" s="9"/>
      <c r="H300" s="9"/>
      <c r="I300" s="9"/>
      <c r="J300" s="9"/>
      <c r="K300" s="9"/>
      <c r="L300" s="9"/>
    </row>
    <row r="301" spans="1:12" ht="12.75">
      <c r="A301" s="80"/>
      <c r="B301" s="14"/>
      <c r="C301" s="9"/>
      <c r="D301" s="9"/>
      <c r="E301" s="9"/>
      <c r="F301" s="9"/>
      <c r="G301" s="9"/>
      <c r="H301" s="9"/>
      <c r="I301" s="9"/>
      <c r="J301" s="9"/>
      <c r="K301" s="9"/>
      <c r="L301" s="9"/>
    </row>
    <row r="302" spans="1:12" ht="12.75">
      <c r="A302" s="80"/>
      <c r="B302" s="14"/>
      <c r="C302" s="9"/>
      <c r="D302" s="9"/>
      <c r="E302" s="9"/>
      <c r="F302" s="9"/>
      <c r="G302" s="9"/>
      <c r="H302" s="9"/>
      <c r="I302" s="9"/>
      <c r="J302" s="9"/>
      <c r="K302" s="9"/>
      <c r="L302" s="9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Marina</cp:lastModifiedBy>
  <cp:lastPrinted>2020-09-25T08:29:44Z</cp:lastPrinted>
  <dcterms:created xsi:type="dcterms:W3CDTF">2013-09-11T11:00:21Z</dcterms:created>
  <dcterms:modified xsi:type="dcterms:W3CDTF">2021-03-25T10:54:44Z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